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80" yWindow="-315" windowWidth="15480" windowHeight="10350"/>
  </bookViews>
  <sheets>
    <sheet name="Descrizione" sheetId="3" r:id="rId1"/>
    <sheet name="Matrice Acquisti" sheetId="1" r:id="rId2"/>
  </sheets>
  <definedNames>
    <definedName name="_xlnm.Print_Area" localSheetId="0">Descrizione!$B$1:$C$70</definedName>
    <definedName name="_xlnm.Print_Area" localSheetId="1">'Matrice Acquisti'!$B$2:$F$24</definedName>
  </definedNames>
  <calcPr calcId="152511"/>
</workbook>
</file>

<file path=xl/calcChain.xml><?xml version="1.0" encoding="utf-8"?>
<calcChain xmlns="http://schemas.openxmlformats.org/spreadsheetml/2006/main">
  <c r="E31" i="1" l="1"/>
  <c r="E28" i="1" s="1"/>
  <c r="D35" i="1" l="1"/>
  <c r="D34" i="1"/>
  <c r="D33" i="1"/>
  <c r="D30" i="1"/>
  <c r="D32" i="1"/>
  <c r="D29" i="1"/>
  <c r="D28" i="1" s="1"/>
  <c r="D31" i="1"/>
  <c r="F8" i="1"/>
  <c r="F9" i="1"/>
  <c r="F10" i="1"/>
  <c r="F11" i="1"/>
  <c r="F12" i="1"/>
  <c r="F13" i="1"/>
  <c r="F14" i="1"/>
  <c r="F15" i="1"/>
  <c r="F16" i="1"/>
  <c r="F17" i="1"/>
  <c r="F18" i="1"/>
  <c r="F19" i="1"/>
  <c r="F20" i="1"/>
  <c r="F21" i="1"/>
  <c r="F22" i="1"/>
  <c r="F23" i="1"/>
  <c r="F7" i="1"/>
  <c r="F24" i="1" l="1"/>
</calcChain>
</file>

<file path=xl/sharedStrings.xml><?xml version="1.0" encoding="utf-8"?>
<sst xmlns="http://schemas.openxmlformats.org/spreadsheetml/2006/main" count="96" uniqueCount="74">
  <si>
    <t>Voci di costo della configurazione</t>
  </si>
  <si>
    <t>Descrizione della voce</t>
  </si>
  <si>
    <t>Num. voci</t>
  </si>
  <si>
    <t>PRESENTAZIONE</t>
  </si>
  <si>
    <t>LA SOLUZIONE È COMPOSTA DA:</t>
  </si>
  <si>
    <t>DESCRIZIONE PROGETTO</t>
  </si>
  <si>
    <t>OBIETTIVI E FINALITÀ DELLA SOLUZIONE</t>
  </si>
  <si>
    <t>Fornitura</t>
  </si>
  <si>
    <t>Dispositivi e accessori</t>
  </si>
  <si>
    <t>PER LE SCUOLE SUPERIORI</t>
  </si>
  <si>
    <t>ELENCO APPARECCHIATURE:</t>
  </si>
  <si>
    <t>Importo Unitario
IVA 22% compresa</t>
  </si>
  <si>
    <t>Costo Previsto
IVA 22% compresa</t>
  </si>
  <si>
    <t>Totale Costo Configurazione - IVA 22% inclusa</t>
  </si>
  <si>
    <t>MECCANICA, ELETTRICITA'</t>
  </si>
  <si>
    <t xml:space="preserve">Versione con ARDUINO </t>
  </si>
  <si>
    <t>(PROGETTO 2 B)</t>
  </si>
  <si>
    <t>TABLET</t>
  </si>
  <si>
    <t>LABORATORIO DI FISICA DI BASE : MECCANICA, ELETTRICITA' 
Versione con ARDUINO (PROGETTO 2 B )</t>
  </si>
  <si>
    <t>LABORATORIO DI FISICA DI BASE:</t>
  </si>
  <si>
    <r>
      <t xml:space="preserve">N. 1 KIT LEGGE DI HOOKE E TEST MECCANICI SU MATERIALI </t>
    </r>
    <r>
      <rPr>
        <b/>
        <sz val="10"/>
        <color rgb="FFFF0000"/>
        <rFont val="Arial"/>
        <family val="2"/>
      </rPr>
      <t>mod. F-HO/EV</t>
    </r>
  </si>
  <si>
    <r>
      <t xml:space="preserve">N. 1 ROTAIA A CUSCINO D'ARIA CON FOTOTRAGUARDI </t>
    </r>
    <r>
      <rPr>
        <b/>
        <sz val="10"/>
        <color rgb="FFFF0000"/>
        <rFont val="Arial"/>
        <family val="2"/>
      </rPr>
      <t>mod. ROT-1/EV</t>
    </r>
  </si>
  <si>
    <r>
      <t xml:space="preserve">N. 1 SISTEMA PER LO STUDIO DEL MOTO ROTATORIO </t>
    </r>
    <r>
      <rPr>
        <b/>
        <sz val="10"/>
        <color rgb="FFFF0000"/>
        <rFont val="Arial"/>
        <family val="2"/>
      </rPr>
      <t xml:space="preserve"> mod. ROTS/EV</t>
    </r>
  </si>
  <si>
    <r>
      <t>N. 1 MODULO DI SPERIMENTAZIONE ELETTRICITA' 1</t>
    </r>
    <r>
      <rPr>
        <b/>
        <sz val="10"/>
        <color rgb="FFFF0000"/>
        <rFont val="Arial"/>
        <family val="2"/>
      </rPr>
      <t xml:space="preserve"> mod. C20-E1/EV</t>
    </r>
  </si>
  <si>
    <r>
      <t xml:space="preserve">N. 1 MODULO DI SPERIMENTAZIONE ELETTRICITA' 2 </t>
    </r>
    <r>
      <rPr>
        <b/>
        <sz val="10"/>
        <color rgb="FFFF0000"/>
        <rFont val="Arial"/>
        <family val="2"/>
      </rPr>
      <t>mod. C20-E2/EV</t>
    </r>
  </si>
  <si>
    <r>
      <t xml:space="preserve">N. 1 ALIMENTATORE </t>
    </r>
    <r>
      <rPr>
        <b/>
        <sz val="10"/>
        <color rgb="FFFF0000"/>
        <rFont val="Arial"/>
        <family val="2"/>
      </rPr>
      <t xml:space="preserve">mod. PSLC/EV </t>
    </r>
    <r>
      <rPr>
        <b/>
        <sz val="10"/>
        <color indexed="8"/>
        <rFont val="Arial"/>
        <family val="2"/>
      </rPr>
      <t xml:space="preserve">
</t>
    </r>
    <r>
      <rPr>
        <sz val="10"/>
        <color indexed="8"/>
        <rFont val="Arial"/>
        <family val="2"/>
      </rPr>
      <t>per Modulo di sperimentazione Elettricità 1 e Modulo di sperimentazione Elettricità 2</t>
    </r>
  </si>
  <si>
    <r>
      <t xml:space="preserve">N. 1 GENERATORE DI FUNZIONI 0,06 Hz - 6 MHz </t>
    </r>
    <r>
      <rPr>
        <b/>
        <sz val="10"/>
        <color rgb="FFFF0000"/>
        <rFont val="Arial"/>
        <family val="2"/>
      </rPr>
      <t>mod. FG-39B</t>
    </r>
    <r>
      <rPr>
        <b/>
        <sz val="10"/>
        <color indexed="8"/>
        <rFont val="Arial"/>
        <family val="2"/>
      </rPr>
      <t xml:space="preserve">
</t>
    </r>
    <r>
      <rPr>
        <sz val="10"/>
        <color indexed="8"/>
        <rFont val="Arial"/>
        <family val="2"/>
      </rPr>
      <t>per Modulo di sperimentazione Elettricità 2</t>
    </r>
  </si>
  <si>
    <r>
      <t xml:space="preserve">N. 1 OSCILLOSCOPIO 70 MHz CANALI </t>
    </r>
    <r>
      <rPr>
        <b/>
        <sz val="10"/>
        <color rgb="FFFF0000"/>
        <rFont val="Arial"/>
        <family val="2"/>
      </rPr>
      <t>mod. GDS-1072A</t>
    </r>
    <r>
      <rPr>
        <b/>
        <sz val="10"/>
        <color indexed="8"/>
        <rFont val="Arial"/>
        <family val="2"/>
      </rPr>
      <t xml:space="preserve">
</t>
    </r>
    <r>
      <rPr>
        <sz val="10"/>
        <color indexed="8"/>
        <rFont val="Arial"/>
        <family val="2"/>
      </rPr>
      <t>per Modulo di sperimentazione Elettricità 2</t>
    </r>
  </si>
  <si>
    <r>
      <t xml:space="preserve">N. 1 RASPBERRY ED APP per scaricamento dati su smartphone </t>
    </r>
    <r>
      <rPr>
        <b/>
        <sz val="10"/>
        <color rgb="FFFF0000"/>
        <rFont val="Arial"/>
        <family val="2"/>
      </rPr>
      <t>mod. EV-RASP</t>
    </r>
  </si>
  <si>
    <t xml:space="preserve">N. 3 TABLET </t>
  </si>
  <si>
    <r>
      <t xml:space="preserve">KIT LEGGE DI HOOKE E TEST MECCANICI SU MATERIALI
</t>
    </r>
    <r>
      <rPr>
        <sz val="9"/>
        <color indexed="8"/>
        <rFont val="Arial"/>
        <family val="2"/>
      </rPr>
      <t>Attraverso questo esperimento è possibile dimostrare la validità della legge di Hooke utilizzando molle ad elica con diversa costante elastica. Inoltre l’apparato consente di determinare il limite di elasticità, l’isteresi elastica e l’elasticità residua di diverse tipologie di materiali soggette a forze via via crescenti. L’apparato è costituito da un dispositivo che consente di allungare la molla o il filo di materiale in esame. Attraverso il sensore di distanza ad impulsi ultrasonici, è possibile rilevare l’allungamento percentuale del materiale rispetto alla lunghezza a riposo mentre il sensore di forza rileva lo sforzo applicato alla molla / filo di materiale.
Attraverso l’interfaccia è possibileeffettuare le sperimentazioni attraverso sensori e nello stesso tempo studiare il funzionamento di Arduino ed imparare a programmarlo mediante esercizi semplici ed intuitivi.</t>
    </r>
  </si>
  <si>
    <r>
      <t xml:space="preserve">KIT LEGGE DI HOOKE 
</t>
    </r>
    <r>
      <rPr>
        <sz val="9"/>
        <color indexed="8"/>
        <rFont val="Arial"/>
        <family val="2"/>
      </rPr>
      <t>Comprende 1 sensore di forza, 1 sensore di posizione, maschera per Legge di Hooke, software per Legge di Hooke.</t>
    </r>
  </si>
  <si>
    <r>
      <t xml:space="preserve">ROTAIA A CUSCINO D'ARIA CON FOTOTRAGUARDI 
</t>
    </r>
    <r>
      <rPr>
        <sz val="9"/>
        <color indexed="8"/>
        <rFont val="Arial"/>
        <family val="2"/>
      </rPr>
      <t>Rotaia a cuscino d’aria in alluminio di sezionetriangolare lunga 2 metriutilizzata per condurreesperimenti sulle leggi del moto, velocità,accelerazione e momento. Ad un’estremità diquesta viene collegato un tubo flessibileconnessoad una soffiante d’aria. I carrelli si muovono sullarotaia a cuscino d’aria minimizzando gli attriti. Tutti gli esperimenti possono essere condotti in posizione inclinata od orizzontale. La rilevazione della velocità edaccelerazioneistantanea e media viene effettuata mediante la disposizione di 3 fototraguardi mentre un relèviene utilizzato per il rilascio dell’elettromagnete utilizzato perla partenza del carrello. Un fototraguardo può essere connesso alla puleggia per ladeterminazione dell’accelerazione angolare e lineare generatada una forza di intensità variabile applicata al carrello e quindi per la verifica della seconda legge di Newton. 
Attraverso l’interfaccia è possibileeffettuare le sperimentazioni attraverso sensori e nello stesso tempo studiare il funzionamento di Arduino ed imparare a programmarlo mediante esercizi semplici ed intuitivi. In particolare è possibile effettuareuna serie di esperimenti relativamente al moto uniforme,moto uniformemente accelerato, le leggi fondamentali delladinamica, il principio di conservazione della quantità di moto,urti elastici contro ostacolo fisso, urto elastico tra due carrelli, oscillazioni elastiche, principio di conservazione dell’energia.</t>
    </r>
  </si>
  <si>
    <r>
      <t xml:space="preserve">KIT ROTAIA A CUSCINO D'ARIA 
</t>
    </r>
    <r>
      <rPr>
        <sz val="9"/>
        <color indexed="8"/>
        <rFont val="Arial"/>
        <family val="2"/>
      </rPr>
      <t>Comprende 2 sensori fototraguardo, maschera per rotaia a cuscino d'aria, software rotaia a cuscino d'aria.</t>
    </r>
  </si>
  <si>
    <r>
      <t xml:space="preserve">SISTEMA PER LO STUDIO DEL MOTO ROTATORIO 
</t>
    </r>
    <r>
      <rPr>
        <sz val="9"/>
        <color indexed="8"/>
        <rFont val="Arial"/>
        <family val="2"/>
      </rPr>
      <t>Il sistema consente una vasta gamma di esperimenti sulla forza centrifuga,momento angolare e moto rotazionale. Un unico setdi accessori ne fanno un tool ideale per esperimenti su coppiae attrito. Le differenze nel momento d’inerzia sono abbastanza grandida essere percepite dagli studenti anche ruotando il sistema manualmente. Attraverso opportuni adattatori è possibile montare sensori per monitorare posizione angolare, velocità ed accelerazione. Un motore è connesso alla guida per imprimere una rotazione costante.
Attraverso l’interfaccia è possibile effettuare le sperimentazioni attraverso sensori e nello stesso tempo studiare il funzionamento di Arduino ed imparare a programmarlo mediante esercizi semplici ed intuitivi.</t>
    </r>
  </si>
  <si>
    <r>
      <t xml:space="preserve">UNITA' DI ALIMENTAZIONE 0-30 VDC / 0-5 A
• </t>
    </r>
    <r>
      <rPr>
        <sz val="9"/>
        <color indexed="8"/>
        <rFont val="Arial"/>
        <family val="2"/>
      </rPr>
      <t>Doppio display</t>
    </r>
    <r>
      <rPr>
        <b/>
        <sz val="9"/>
        <color indexed="8"/>
        <rFont val="Arial"/>
        <family val="2"/>
      </rPr>
      <t xml:space="preserve">
</t>
    </r>
    <r>
      <rPr>
        <sz val="9"/>
        <color indexed="8"/>
        <rFont val="Arial"/>
        <family val="2"/>
      </rPr>
      <t>• Regolazione tensione: grossolana e fine
• Regolazione corrente: grossolana e fine</t>
    </r>
  </si>
  <si>
    <t>La dotazione di questo laboratorio scientifico  permette di effettuare approfondimenti pratici e sperimentali su concetti fondamentali di fisica classica. Attraverso l’interfaccia Arduino è possibile effettuare le sperimentazioni attraverso sensori e nello stesso tempo studiare il funzionamento di Arduino ed imparare a programmarlo mediante esercizi semplici ed intuitivi.</t>
  </si>
  <si>
    <r>
      <t>Il laboratorio è composto da esperimenti di meccanica ed elettricità che consentono di comprendere e sperimentare appieno i concetti di fisica  studiati nella teoria. Gli esperimenti possono essere svolti mediante</t>
    </r>
    <r>
      <rPr>
        <b/>
        <sz val="11"/>
        <color theme="1"/>
        <rFont val="Arial"/>
        <family val="2"/>
      </rPr>
      <t xml:space="preserve"> l'interfaccia Arduino e sensori </t>
    </r>
    <r>
      <rPr>
        <sz val="11"/>
        <color theme="1"/>
        <rFont val="Arial"/>
        <family val="2"/>
      </rPr>
      <t>per una migliore rielaborazione dati consentendo inoltre lo studio del sistema Arduino imparando a programmarlo per svolgere ulteriori esercizi. Infine attraverso</t>
    </r>
    <r>
      <rPr>
        <b/>
        <sz val="11"/>
        <color theme="1"/>
        <rFont val="Arial"/>
        <family val="2"/>
      </rPr>
      <t xml:space="preserve"> Raspberry ed una APP specifica,</t>
    </r>
    <r>
      <rPr>
        <sz val="11"/>
        <color theme="1"/>
        <rFont val="Arial"/>
        <family val="2"/>
      </rPr>
      <t xml:space="preserve"> gli studenti potranno scaricarsi sul proprio </t>
    </r>
    <r>
      <rPr>
        <b/>
        <sz val="11"/>
        <color theme="1"/>
        <rFont val="Arial"/>
        <family val="2"/>
      </rPr>
      <t>Smartphone</t>
    </r>
    <r>
      <rPr>
        <sz val="11"/>
        <color theme="1"/>
        <rFont val="Arial"/>
        <family val="2"/>
      </rPr>
      <t xml:space="preserve"> i dati sperimentali e rivedere l’esperimento a casa. Alcuni di questi sistemi  sono modulari consentendo di poter dimostrare numerosi esperimenti con gli stessi accessori. Viene fornito un manuale di istruzioni molto dettagliato che comprende una prima parte teorica ed una parte sperimentale che comprende procedure guidate passo passo, immagini, analisi, grafici e proposte aggiuntive per l'insegnante.</t>
    </r>
  </si>
  <si>
    <r>
      <t xml:space="preserve">Il progetto comprende una prima parte di fisica classica riguardante la legge di Hooke ed i test meccanici sui materiali ed in particolare la determinazione del grafico sforzo deformazione per materiali diversi, determinazione del limite di elasticità, plasticità e punto di rottura. Si passa poi ad approfondire le leggi del moto attraverso una rotaia a cuscino d'aria attraverso cui si introducono concetti di velocità, accelerazione media ed istantanea, le leggi fondamentali della dinamica, urti elastici ed anelastici, oscillazioni elastiche e principio di conservazione dell'energia. Trattato il moto rettilineo, passiamo perciò alla trattazione del moto rotatorio introducendo i concetti di inerzia rotazionale di un disco ed un anello, forza centrifuga, conservazione del momento angolare ed inerzia rotazionale. Si passa quindi al famoso esperimento di acustica relativo al tubo di Kundt che consente la determinazione della velocità del suono in aria. Infine si propongono due kit di elettricità che consentono di coprire il programma di elettricità e magnetismo in modo molto semplice e compatto. In particolare si potrà studiare il circuito elettrico, la resistenza elettrica, l'energia, il lavoro e la potenza elettrica, l'elettrochimica, la carica elettrica, il campo elettrico, i magneti, il campo magnetico, l'elettromagnetismo, l'elettrodinamica, l'induzione elettromagnetica. </t>
    </r>
    <r>
      <rPr>
        <b/>
        <sz val="11"/>
        <color theme="1"/>
        <rFont val="Arial"/>
        <family val="2"/>
      </rPr>
      <t>L'utilizzo dell'interfaccia Arduino con opportuni sensori permetterà di informatizzare il processo cognitivo consentendo anche l'archiviazione di tutte le sperimentazioni eseguite senza d'altro canto venir meno la manualità e l'operatività sperimentale stessa. Viene fornita un'interfaccia Arduino trasversale a tutti gli esperimenti che comprende Arduino Uno, interfaccia collegamento sensori e tablet, un kit interfaccia Arduino specifico per esperimento con sensori, maschera specifica per esperimento e software. Ciò consentirà in aggiunta la possibilità di conoscere ed imparare a programmare in modo semplice il sistema Arduino. Infine attraverso Raspberry ed una APP specifica, gli studenti potranno scaricarsi sul proprio Smartphone i dati sperimentali e rivedere l’esperimento a casa.</t>
    </r>
  </si>
  <si>
    <r>
      <t xml:space="preserve">N. 1 KIT INTERFACCIA ARDUINO LEGGE DI HOOKE </t>
    </r>
    <r>
      <rPr>
        <b/>
        <sz val="10"/>
        <color rgb="FFFF0000"/>
        <rFont val="Arial"/>
        <family val="2"/>
      </rPr>
      <t>mod. EV-ARDUINO-F-HO/EV</t>
    </r>
    <r>
      <rPr>
        <b/>
        <sz val="10"/>
        <color theme="1"/>
        <rFont val="Arial"/>
        <family val="2"/>
      </rPr>
      <t xml:space="preserve">
</t>
    </r>
    <r>
      <rPr>
        <sz val="10"/>
        <color theme="1"/>
        <rFont val="Arial"/>
        <family val="2"/>
      </rPr>
      <t>Comprende 1 sensore di forza, 1 sensore di posizione, maschera per Legge di Hooke, software per Legge di Hooke</t>
    </r>
  </si>
  <si>
    <r>
      <t xml:space="preserve">N. 1 KIT INTERFACCIA ARDUINO ROTAIA A CUSCINO D'ARIA </t>
    </r>
    <r>
      <rPr>
        <b/>
        <sz val="10"/>
        <color rgb="FFFF0000"/>
        <rFont val="Arial"/>
        <family val="2"/>
      </rPr>
      <t xml:space="preserve">mod. EV-ARDUINO-ROT-1/EV
</t>
    </r>
    <r>
      <rPr>
        <sz val="10"/>
        <rFont val="Arial"/>
        <family val="2"/>
      </rPr>
      <t>Comprende 2 sensori fototraguardo, maschera per rotaia a cuscino d'aria, software rotaia a cuscino d'aria</t>
    </r>
  </si>
  <si>
    <r>
      <t xml:space="preserve">N. 1 KIT INTERFACCIA ARDUINO MOTO ROTATORIO </t>
    </r>
    <r>
      <rPr>
        <b/>
        <sz val="10"/>
        <color rgb="FFFF0000"/>
        <rFont val="Arial"/>
        <family val="2"/>
      </rPr>
      <t>mod. EV-ARDUINO-ROTS/EV</t>
    </r>
    <r>
      <rPr>
        <b/>
        <sz val="10"/>
        <color indexed="8"/>
        <rFont val="Arial"/>
        <family val="2"/>
      </rPr>
      <t xml:space="preserve">
</t>
    </r>
    <r>
      <rPr>
        <sz val="10"/>
        <color indexed="8"/>
        <rFont val="Arial"/>
        <family val="2"/>
      </rPr>
      <t>Comprende 1 sensore foto traguardo, 1 sensore di forza, maschera per moto rotatorio, software moto rotatorio</t>
    </r>
  </si>
  <si>
    <r>
      <t>N. 1 KIT INTERFACCIA ARDUINO ELETTRICITA' 1</t>
    </r>
    <r>
      <rPr>
        <b/>
        <sz val="10"/>
        <color rgb="FFFF0000"/>
        <rFont val="Arial"/>
        <family val="2"/>
      </rPr>
      <t xml:space="preserve"> mod. EV-ARDUINO-C20-E1/EV</t>
    </r>
    <r>
      <rPr>
        <b/>
        <sz val="10"/>
        <color indexed="8"/>
        <rFont val="Arial"/>
        <family val="2"/>
      </rPr>
      <t xml:space="preserve">
</t>
    </r>
    <r>
      <rPr>
        <sz val="10"/>
        <color indexed="8"/>
        <rFont val="Arial"/>
        <family val="2"/>
      </rPr>
      <t>Comprende 1 sensore di tensione, 1 sensore di corrente, maschera per elettricità 1, software elettricità 2</t>
    </r>
  </si>
  <si>
    <r>
      <t xml:space="preserve">N. 1 KIT INTERFACCIA ARDUINO ELETTRICITA' 2 </t>
    </r>
    <r>
      <rPr>
        <b/>
        <sz val="10"/>
        <color rgb="FFFF0000"/>
        <rFont val="Arial"/>
        <family val="2"/>
      </rPr>
      <t xml:space="preserve">mod. EV-ARDUINO-C20-E2/EV
</t>
    </r>
    <r>
      <rPr>
        <sz val="10"/>
        <rFont val="Arial"/>
        <family val="2"/>
      </rPr>
      <t>Comprende 1 sensore di tensione, 1 sensore di corrente, maschera per elettricità 2, software elettricità 2</t>
    </r>
  </si>
  <si>
    <r>
      <t>N. 3 INTERFACCIA ARDUINO</t>
    </r>
    <r>
      <rPr>
        <b/>
        <sz val="10"/>
        <color rgb="FFFF0000"/>
        <rFont val="Arial"/>
        <family val="2"/>
      </rPr>
      <t xml:space="preserve"> mod. EV-ARDUINO</t>
    </r>
    <r>
      <rPr>
        <b/>
        <sz val="10"/>
        <color indexed="8"/>
        <rFont val="Arial"/>
        <family val="2"/>
      </rPr>
      <t xml:space="preserve">
</t>
    </r>
    <r>
      <rPr>
        <sz val="10"/>
        <color indexed="8"/>
        <rFont val="Arial"/>
        <family val="2"/>
      </rPr>
      <t>comprende Arduino Uno, interfaccia collegamento sensori</t>
    </r>
  </si>
  <si>
    <r>
      <t xml:space="preserve">KIT MOTO ROTATORIO 
</t>
    </r>
    <r>
      <rPr>
        <sz val="9"/>
        <color theme="1"/>
        <rFont val="Arial"/>
        <family val="2"/>
      </rPr>
      <t>Comprende 1 sensore foto traguardo, 1 sensore di forza, maschera per moto rotatorio, software moto rotatorio.</t>
    </r>
  </si>
  <si>
    <r>
      <t xml:space="preserve">MODULO DI SPERIMENTAZIONE ELETTRICITA' 1 
</t>
    </r>
    <r>
      <rPr>
        <sz val="9"/>
        <color indexed="8"/>
        <rFont val="Arial"/>
        <family val="2"/>
      </rPr>
      <t>Il Modulo di Sperimentazione costituisce ilsupporto per lo svolgimento delle esercitazioni di Laboratoriodi Elettricità di base. Permette una vasta gamma disperimentazioni i cui argomenti risultano suddivisi in tre partiprincipali:
• Elettricità di base (Circuito elettrico, Resistenza elettrica)
• Energia, lavoro e potenza elettrica
• Elettrochimica
Il sistema è costituito da un circuito base forato con passoopportuno e da un ampio set di componenti saldati su basettecon piedinatura standard adatta per l’inserimento nel circuito di base. In questo modo è possibile assemblare qualsiasi tipo di circuito inserendo i componenti desiderati. Le alimentazionie i collegamenti tra componenti vengono effettuati mediante
cavetti.
Attraverso l’interfaccia Arduino è possibile effettuare le sperimentazioni attraverso sensori e nello stesso tempo studiare il funzionamento di Arduino ed imparare a programmarlo mediante esercizi semplici ed intuitivi.</t>
    </r>
  </si>
  <si>
    <r>
      <t xml:space="preserve">KIT ELETTRICITA' 1 
</t>
    </r>
    <r>
      <rPr>
        <sz val="9"/>
        <color indexed="8"/>
        <rFont val="Arial"/>
        <family val="2"/>
      </rPr>
      <t>Comprende 1 sensore di tensione, 1 sensore di corrente, maschera per elettricità 1, software elettricità 2.</t>
    </r>
  </si>
  <si>
    <r>
      <t xml:space="preserve">MODULO DI SPERIMENTAZIONE ELETTRICITA' 2
</t>
    </r>
    <r>
      <rPr>
        <sz val="9"/>
        <color indexed="8"/>
        <rFont val="Arial"/>
        <family val="2"/>
      </rPr>
      <t>Il Modulo di Sperimentazione costituisce ilsupporto per losvolgimento delle esercitazioni di Laboratoriodi Magnetismo ed elettromagnetismo. Permette una vastagamma di sperimentazioni i cui argomenti risultano suddivisi in tre parti principali:
• Magnetismo
• Elettromagnetismo
• Induzione elettromagnetica
Il sistema è costituito da un circuito base forato con passo opportuno e da un ampio set di componenti saldati su basette con piedinatura standard adatta per l’inserimento nel circuitodi base. In questo modo è possibile assemblare qualsiasi tipo di circuito inserendo i componenti desiderati. Le alimentazioni e i collegamenti tra componenti vengono effettuati mediante cavetti.
Attraverso l’interfaccia Arduino è possibileeffettuare le sperimentazioni attraverso sensori e nello stesso tempo studiare il funzionamento di Arduino ed imparare a programmarlo mediante esercizi semplici ed intuitivi.</t>
    </r>
  </si>
  <si>
    <r>
      <t xml:space="preserve">KIT ELETTRICITA' 2
</t>
    </r>
    <r>
      <rPr>
        <sz val="9"/>
        <color indexed="8"/>
        <rFont val="Arial"/>
        <family val="2"/>
      </rPr>
      <t>Comprende 1 sensore di tensione, 1 sensore di corrente, maschera per elettricità 2, software elettricità 2.</t>
    </r>
  </si>
  <si>
    <r>
      <t xml:space="preserve">ALIMENTATORE
</t>
    </r>
    <r>
      <rPr>
        <i/>
        <sz val="9"/>
        <color indexed="8"/>
        <rFont val="Arial"/>
        <family val="2"/>
      </rPr>
      <t>(per Modulo di sperimentazione Elettricità 1 e Modulo di sperimentazione Elettricità 2)</t>
    </r>
    <r>
      <rPr>
        <b/>
        <sz val="9"/>
        <color indexed="8"/>
        <rFont val="Arial"/>
        <family val="2"/>
      </rPr>
      <t xml:space="preserve">
</t>
    </r>
    <r>
      <rPr>
        <sz val="9"/>
        <color indexed="8"/>
        <rFont val="Arial"/>
        <family val="2"/>
      </rPr>
      <t>Fornisce le tensioni continue necessarie per l’alimentazione dei moduli di sperimentazione.
Sulla piastra frontale serigrafata, sono riportate i valori delle tensioni e delle correnti fornite.
Le uscite di tali tensioni sono disponibili in un connettore DIN presente nel lato destro dell’unità.
Le tensioni fornite sono:
USCITA 1: 1.3 Vcc ÷ 24 Vcc, 1A
Tensione stabilizzata, protetta in modo elettronico da cortocircuiti e sovraccarichi. Manopola laterale per regolare il valore di tensione desiderato.
USCITA 2: 24 Vca - 0 - 24 Vca, 0.5A
Tensione protetta con fusibile.</t>
    </r>
  </si>
  <si>
    <r>
      <t xml:space="preserve">GENERATORE DI FUNZIONI 0,06 Hz - 6 MHz
</t>
    </r>
    <r>
      <rPr>
        <i/>
        <sz val="9"/>
        <color indexed="8"/>
        <rFont val="Arial"/>
        <family val="2"/>
      </rPr>
      <t>(per Modulo di sperimentazione Elettricità 2)</t>
    </r>
    <r>
      <rPr>
        <b/>
        <sz val="9"/>
        <color indexed="8"/>
        <rFont val="Arial"/>
        <family val="2"/>
      </rPr>
      <t xml:space="preserve">
</t>
    </r>
    <r>
      <rPr>
        <sz val="9"/>
        <color indexed="8"/>
        <rFont val="Arial"/>
        <family val="2"/>
      </rPr>
      <t>Forme d’onda sinosuidale, quadra, triangolare, ecc...
• Frequenza: 0,06Hz ~ 6MHz
• Livello in uscita: ≥20VP - P
• Attenuatore: 0dB - 20dB - 40dB - 60dB
• Ingresso VCF
• Counter con frequenza da 1Hz a 15MHz.</t>
    </r>
  </si>
  <si>
    <r>
      <t>OSCILLOSCOPIO 20 MHz 2 CANALI</t>
    </r>
    <r>
      <rPr>
        <i/>
        <sz val="9"/>
        <color indexed="8"/>
        <rFont val="Arial"/>
        <family val="2"/>
      </rPr>
      <t xml:space="preserve">
(per Modulo di sperimentazione Elettricità 2)</t>
    </r>
    <r>
      <rPr>
        <b/>
        <sz val="9"/>
        <color indexed="8"/>
        <rFont val="Arial"/>
        <family val="2"/>
      </rPr>
      <t xml:space="preserve">
</t>
    </r>
    <r>
      <rPr>
        <sz val="9"/>
        <color indexed="8"/>
        <rFont val="Arial"/>
        <family val="2"/>
      </rPr>
      <t>Cinescopio: rettangolare da 6”, con reticolo interno
• Area immagine: 8 x 10 DIV (DIV = 10 mm)
• Tensione di accelerazione: 1,9 kV
• Luminosità e messa a fuoco: comandi sul pannello frontale
• Rotazione traccia: comando sul pannello frontale
• Alimentazione: 110 ~ 127 V CA ±10%, 220 ~ 240 V CA ±10%
• Frequenza: 50 Hz ±2 Hz, 60 Hz ±2 Hz
• Assorbimento massimo: 45W
• Accessori: manuale d’uso, un fusibile, un cavo di alimentazione, due sonde.</t>
    </r>
  </si>
  <si>
    <r>
      <t xml:space="preserve">INTERFACCIA
</t>
    </r>
    <r>
      <rPr>
        <sz val="9"/>
        <color indexed="8"/>
        <rFont val="Arial"/>
        <family val="2"/>
      </rPr>
      <t>comprende Arduino Uno, interfaccia collegamento sensori.</t>
    </r>
  </si>
  <si>
    <r>
      <t xml:space="preserve">RASPBERRY ED APP
</t>
    </r>
    <r>
      <rPr>
        <sz val="9"/>
        <color indexed="8"/>
        <rFont val="Arial"/>
        <family val="2"/>
      </rPr>
      <t>per scaricamento dati su smartphone.</t>
    </r>
  </si>
  <si>
    <t>Clicca qui per la Matrice Acquisti</t>
  </si>
  <si>
    <r>
      <t>N. 2 UNITA' DI ALIMENTAZIONE 0-30 VDC / 0-5 A</t>
    </r>
    <r>
      <rPr>
        <b/>
        <sz val="10"/>
        <color rgb="FFFF0000"/>
        <rFont val="Arial"/>
        <family val="2"/>
      </rPr>
      <t xml:space="preserve"> mod. AQL-5A</t>
    </r>
  </si>
  <si>
    <t>Laboratorio Matematico-Scientifico</t>
  </si>
  <si>
    <t>A</t>
  </si>
  <si>
    <t>progettazione</t>
  </si>
  <si>
    <t>max</t>
  </si>
  <si>
    <t>B</t>
  </si>
  <si>
    <t>spese organizzative e gestionali</t>
  </si>
  <si>
    <t>C</t>
  </si>
  <si>
    <t>acquisti attrezzature, strumentazioni, hardware</t>
  </si>
  <si>
    <t>min</t>
  </si>
  <si>
    <t>D</t>
  </si>
  <si>
    <t>Adattamenti edilizi</t>
  </si>
  <si>
    <t>E</t>
  </si>
  <si>
    <t>pubblicità</t>
  </si>
  <si>
    <t>F</t>
  </si>
  <si>
    <t>collaudo</t>
  </si>
  <si>
    <t>G</t>
  </si>
  <si>
    <t>addestramento all'uso delle attrezzature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</si>
</sst>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quot;€&quot;\ #,##0.00"/>
    <numFmt numFmtId="165" formatCode="_-* #,##0.00\ [$€-410]_-;\-* #,##0.00\ [$€-410]_-;_-* &quot;-&quot;??\ [$€-410]_-;_-@_-"/>
  </numFmts>
  <fonts count="42"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10"/>
      <color theme="1"/>
      <name val="Arial"/>
      <family val="2"/>
    </font>
    <font>
      <b/>
      <sz val="24"/>
      <color rgb="FFFF0000"/>
      <name val="Calibri"/>
      <family val="2"/>
      <scheme val="minor"/>
    </font>
    <font>
      <u/>
      <sz val="11"/>
      <color theme="10"/>
      <name val="Calibri"/>
      <family val="2"/>
      <scheme val="minor"/>
    </font>
    <font>
      <b/>
      <u/>
      <sz val="20"/>
      <color theme="10"/>
      <name val="Calibri"/>
      <family val="2"/>
      <scheme val="minor"/>
    </font>
    <font>
      <b/>
      <u/>
      <sz val="14"/>
      <color rgb="FFFF0000"/>
      <name val="Arial"/>
      <family val="2"/>
    </font>
    <font>
      <b/>
      <sz val="12"/>
      <color rgb="FFFF0000"/>
      <name val="Arial"/>
      <family val="2"/>
    </font>
    <font>
      <b/>
      <u/>
      <sz val="18"/>
      <color rgb="FFFF0000"/>
      <name val="Arial"/>
      <family val="2"/>
    </font>
    <font>
      <b/>
      <sz val="22"/>
      <color rgb="FFFF0000"/>
      <name val="Calibri"/>
      <family val="2"/>
      <scheme val="minor"/>
    </font>
    <font>
      <sz val="22"/>
      <color theme="1"/>
      <name val="Calibri"/>
      <family val="2"/>
      <scheme val="minor"/>
    </font>
    <font>
      <b/>
      <sz val="9"/>
      <color indexed="8"/>
      <name val="Arial"/>
      <family val="2"/>
    </font>
    <font>
      <b/>
      <sz val="9"/>
      <color rgb="FFFF0000"/>
      <name val="Arial"/>
      <family val="2"/>
    </font>
    <font>
      <b/>
      <sz val="11"/>
      <color theme="1"/>
      <name val="Calibri"/>
      <family val="2"/>
      <scheme val="minor"/>
    </font>
    <font>
      <b/>
      <sz val="20"/>
      <color rgb="FFFF0000"/>
      <name val="Calibri"/>
      <family val="2"/>
      <scheme val="minor"/>
    </font>
    <font>
      <sz val="20"/>
      <color theme="1"/>
      <name val="Calibri"/>
      <family val="2"/>
      <scheme val="minor"/>
    </font>
    <font>
      <b/>
      <u/>
      <sz val="11"/>
      <color theme="1"/>
      <name val="Arial"/>
      <family val="2"/>
    </font>
    <font>
      <b/>
      <sz val="10"/>
      <color indexed="8"/>
      <name val="Arial"/>
      <family val="2"/>
    </font>
    <font>
      <b/>
      <sz val="10"/>
      <color rgb="FFFF0000"/>
      <name val="Arial"/>
      <family val="2"/>
    </font>
    <font>
      <sz val="11"/>
      <color rgb="FFFF0000"/>
      <name val="Calibri"/>
      <family val="2"/>
      <scheme val="minor"/>
    </font>
    <font>
      <b/>
      <sz val="18"/>
      <color rgb="FFFF0000"/>
      <name val="Arial"/>
      <family val="2"/>
    </font>
    <font>
      <sz val="10"/>
      <color rgb="FFFF0000"/>
      <name val="Calibri"/>
      <family val="2"/>
      <scheme val="minor"/>
    </font>
    <font>
      <b/>
      <sz val="9"/>
      <color theme="1"/>
      <name val="Arial"/>
      <family val="2"/>
    </font>
    <font>
      <b/>
      <sz val="10"/>
      <name val="Arial"/>
      <family val="2"/>
    </font>
    <font>
      <sz val="9"/>
      <color indexed="8"/>
      <name val="Arial"/>
      <family val="2"/>
    </font>
    <font>
      <sz val="10"/>
      <name val="Arial"/>
      <family val="2"/>
    </font>
    <font>
      <sz val="11"/>
      <name val="Calibri"/>
      <family val="2"/>
      <scheme val="minor"/>
    </font>
    <font>
      <sz val="10"/>
      <color indexed="8"/>
      <name val="Arial"/>
      <family val="2"/>
    </font>
    <font>
      <sz val="9"/>
      <color theme="1"/>
      <name val="Arial"/>
      <family val="2"/>
    </font>
    <font>
      <b/>
      <sz val="11"/>
      <color theme="1"/>
      <name val="Arial"/>
      <family val="2"/>
    </font>
    <font>
      <i/>
      <sz val="9"/>
      <color indexed="8"/>
      <name val="Arial"/>
      <family val="2"/>
    </font>
    <font>
      <b/>
      <sz val="11"/>
      <color rgb="FF3F3F3F"/>
      <name val="Calibri"/>
      <family val="2"/>
      <scheme val="minor"/>
    </font>
    <font>
      <b/>
      <sz val="14"/>
      <color theme="1"/>
      <name val="Calibri"/>
      <family val="2"/>
      <scheme val="minor"/>
    </font>
    <font>
      <b/>
      <sz val="12"/>
      <color theme="1"/>
      <name val="Calibri"/>
      <family val="2"/>
      <scheme val="minor"/>
    </font>
    <font>
      <b/>
      <sz val="11"/>
      <color rgb="FF00B050"/>
      <name val="Calibri"/>
      <family val="2"/>
      <scheme val="minor"/>
    </font>
    <font>
      <b/>
      <sz val="11"/>
      <color rgb="FF0070C0"/>
      <name val="Calibri"/>
      <family val="2"/>
      <scheme val="minor"/>
    </font>
  </fonts>
  <fills count="6">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bgColor indexed="64"/>
      </patternFill>
    </fill>
    <fill>
      <patternFill patternType="solid">
        <f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7" fillId="5" borderId="5" applyNumberFormat="0" applyAlignment="0" applyProtection="0"/>
  </cellStyleXfs>
  <cellXfs count="74">
    <xf numFmtId="0" fontId="0" fillId="0" borderId="0" xfId="0"/>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5" fillId="0" borderId="0" xfId="0" applyFont="1" applyAlignment="1">
      <alignment vertical="center"/>
    </xf>
    <xf numFmtId="0" fontId="6" fillId="0" borderId="1" xfId="0" applyFont="1" applyFill="1" applyBorder="1" applyAlignment="1">
      <alignment vertical="center" wrapText="1"/>
    </xf>
    <xf numFmtId="164" fontId="8" fillId="0" borderId="1" xfId="1" applyNumberFormat="1" applyFont="1" applyFill="1" applyBorder="1" applyAlignment="1">
      <alignment horizontal="right" vertical="center" wrapText="1"/>
    </xf>
    <xf numFmtId="0" fontId="8" fillId="3" borderId="1" xfId="0" applyFont="1" applyFill="1" applyBorder="1" applyAlignment="1">
      <alignment vertical="center" wrapText="1"/>
    </xf>
    <xf numFmtId="164" fontId="8" fillId="3" borderId="1" xfId="1" applyNumberFormat="1" applyFont="1" applyFill="1" applyBorder="1" applyAlignment="1">
      <alignment horizontal="right" vertical="center" wrapText="1"/>
    </xf>
    <xf numFmtId="0" fontId="13" fillId="0" borderId="0" xfId="0" applyFont="1" applyAlignment="1">
      <alignmen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0" fillId="0" borderId="0" xfId="0" applyAlignment="1">
      <alignment horizontal="center"/>
    </xf>
    <xf numFmtId="0" fontId="7"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22" fillId="0" borderId="0" xfId="0" applyFont="1" applyBorder="1" applyAlignment="1">
      <alignment horizontal="justify" vertical="center" wrapText="1"/>
    </xf>
    <xf numFmtId="0" fontId="0" fillId="0" borderId="0" xfId="0" applyBorder="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vertical="center"/>
    </xf>
    <xf numFmtId="0" fontId="17" fillId="4" borderId="1" xfId="0" applyFont="1" applyFill="1" applyBorder="1" applyAlignment="1">
      <alignment horizontal="justify" vertical="center" wrapText="1"/>
    </xf>
    <xf numFmtId="0" fontId="6" fillId="0" borderId="0" xfId="0" applyFont="1" applyAlignment="1">
      <alignment horizontal="justify" vertical="center"/>
    </xf>
    <xf numFmtId="0" fontId="8" fillId="0" borderId="0" xfId="0" applyFont="1" applyAlignment="1">
      <alignment vertical="center"/>
    </xf>
    <xf numFmtId="0" fontId="26" fillId="0" borderId="0" xfId="0" applyFont="1" applyAlignment="1">
      <alignment horizontal="center" vertical="center"/>
    </xf>
    <xf numFmtId="0" fontId="25" fillId="0" borderId="0" xfId="0" applyFont="1" applyAlignment="1">
      <alignment horizontal="center" vertical="center"/>
    </xf>
    <xf numFmtId="0" fontId="27" fillId="0" borderId="0" xfId="0" applyFont="1" applyAlignment="1">
      <alignment horizontal="center" vertical="center"/>
    </xf>
    <xf numFmtId="0" fontId="8" fillId="4" borderId="1" xfId="0" applyFont="1" applyFill="1" applyBorder="1" applyAlignment="1">
      <alignment horizontal="center" vertical="center" wrapText="1"/>
    </xf>
    <xf numFmtId="164" fontId="8" fillId="4" borderId="1" xfId="1" applyNumberFormat="1" applyFont="1" applyFill="1" applyBorder="1" applyAlignment="1">
      <alignment horizontal="right" vertical="center" wrapText="1"/>
    </xf>
    <xf numFmtId="0" fontId="6" fillId="4" borderId="1" xfId="0" applyFont="1" applyFill="1" applyBorder="1" applyAlignment="1">
      <alignment vertical="center" wrapText="1"/>
    </xf>
    <xf numFmtId="0" fontId="8" fillId="0" borderId="0" xfId="0" applyFont="1" applyAlignment="1">
      <alignment vertical="center"/>
    </xf>
    <xf numFmtId="0" fontId="8" fillId="0" borderId="0" xfId="0" applyFont="1" applyAlignment="1">
      <alignment vertical="center"/>
    </xf>
    <xf numFmtId="164" fontId="4" fillId="0" borderId="0" xfId="0" applyNumberFormat="1" applyFont="1"/>
    <xf numFmtId="0" fontId="28" fillId="0" borderId="0" xfId="0" applyFont="1" applyAlignment="1">
      <alignment wrapText="1"/>
    </xf>
    <xf numFmtId="0" fontId="11" fillId="0" borderId="0" xfId="2" applyFont="1" applyAlignment="1">
      <alignment horizontal="center"/>
    </xf>
    <xf numFmtId="0" fontId="0" fillId="0" borderId="0" xfId="0" applyAlignment="1"/>
    <xf numFmtId="0" fontId="9" fillId="0" borderId="0" xfId="0" applyFont="1" applyAlignment="1">
      <alignment horizontal="center"/>
    </xf>
    <xf numFmtId="0" fontId="23" fillId="0" borderId="0" xfId="0" applyFont="1" applyBorder="1" applyAlignment="1">
      <alignment horizontal="justify" vertical="center" wrapText="1"/>
    </xf>
    <xf numFmtId="0" fontId="0" fillId="0" borderId="0" xfId="0" applyAlignment="1">
      <alignment vertical="center"/>
    </xf>
    <xf numFmtId="0" fontId="15" fillId="4" borderId="0" xfId="0" applyFont="1" applyFill="1" applyAlignment="1">
      <alignment horizontal="center" vertical="center" wrapText="1"/>
    </xf>
    <xf numFmtId="0" fontId="16" fillId="4" borderId="0" xfId="0" applyFont="1" applyFill="1" applyAlignment="1">
      <alignment vertical="center" wrapText="1"/>
    </xf>
    <xf numFmtId="0" fontId="20" fillId="0" borderId="0" xfId="0" applyFont="1" applyAlignment="1">
      <alignment horizontal="center" vertical="top"/>
    </xf>
    <xf numFmtId="0" fontId="21" fillId="0" borderId="0" xfId="0" applyFont="1" applyAlignment="1">
      <alignment vertical="top"/>
    </xf>
    <xf numFmtId="0" fontId="12" fillId="0" borderId="0" xfId="0" applyFont="1" applyAlignment="1">
      <alignment horizontal="center" vertical="center"/>
    </xf>
    <xf numFmtId="0" fontId="4" fillId="0" borderId="0" xfId="0" applyFont="1" applyFill="1" applyAlignment="1">
      <alignment horizontal="justify" vertical="center"/>
    </xf>
    <xf numFmtId="0" fontId="0" fillId="0" borderId="0" xfId="0" applyFill="1" applyAlignment="1"/>
    <xf numFmtId="0" fontId="4" fillId="0" borderId="0" xfId="0" applyFont="1" applyFill="1" applyAlignment="1">
      <alignment horizontal="justify" vertical="center" wrapText="1"/>
    </xf>
    <xf numFmtId="0" fontId="29" fillId="0" borderId="0" xfId="0" applyFont="1" applyBorder="1" applyAlignment="1">
      <alignment horizontal="justify" vertical="center" wrapText="1"/>
    </xf>
    <xf numFmtId="0" fontId="32" fillId="0" borderId="0" xfId="0" applyFont="1" applyAlignment="1">
      <alignment vertical="center"/>
    </xf>
    <xf numFmtId="0" fontId="8" fillId="0" borderId="0" xfId="0" applyFont="1" applyAlignment="1">
      <alignment horizontal="left"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2" fillId="4" borderId="0" xfId="0" applyFont="1" applyFill="1" applyAlignment="1">
      <alignment horizontal="center" vertical="center" wrapText="1"/>
    </xf>
    <xf numFmtId="0" fontId="14" fillId="4"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xf numFmtId="0" fontId="38" fillId="0" borderId="1" xfId="0" applyFont="1" applyBorder="1"/>
    <xf numFmtId="9" fontId="19" fillId="0" borderId="1" xfId="4" applyFont="1" applyBorder="1"/>
    <xf numFmtId="165" fontId="39" fillId="0" borderId="1" xfId="3" applyNumberFormat="1" applyFont="1" applyBorder="1"/>
    <xf numFmtId="0" fontId="40" fillId="5" borderId="1" xfId="5" applyNumberFormat="1" applyFont="1" applyBorder="1" applyAlignment="1">
      <alignment horizontal="right" vertical="center"/>
    </xf>
    <xf numFmtId="0" fontId="40" fillId="5" borderId="1" xfId="5" applyNumberFormat="1" applyFont="1" applyBorder="1"/>
    <xf numFmtId="10" fontId="40" fillId="5" borderId="1" xfId="5" applyNumberFormat="1" applyFont="1" applyBorder="1"/>
    <xf numFmtId="165" fontId="0" fillId="0" borderId="1" xfId="3" applyNumberFormat="1" applyFont="1" applyBorder="1"/>
    <xf numFmtId="9" fontId="0" fillId="0" borderId="0" xfId="4" applyFont="1"/>
    <xf numFmtId="0" fontId="41" fillId="0" borderId="1" xfId="0" applyFont="1" applyBorder="1" applyAlignment="1">
      <alignment horizontal="right" vertical="center"/>
    </xf>
    <xf numFmtId="0" fontId="41" fillId="0" borderId="1" xfId="0" applyFont="1" applyBorder="1"/>
    <xf numFmtId="10" fontId="41" fillId="0" borderId="1" xfId="4" applyNumberFormat="1" applyFont="1" applyBorder="1"/>
    <xf numFmtId="165" fontId="41" fillId="0" borderId="1" xfId="3" applyNumberFormat="1" applyFont="1" applyBorder="1"/>
    <xf numFmtId="0" fontId="19" fillId="0" borderId="1" xfId="0" applyFont="1" applyBorder="1" applyAlignment="1">
      <alignment horizontal="right" vertical="center"/>
    </xf>
    <xf numFmtId="10" fontId="0" fillId="0" borderId="1" xfId="4" applyNumberFormat="1" applyFont="1" applyBorder="1"/>
  </cellXfs>
  <cellStyles count="6">
    <cellStyle name="Collegamento ipertestuale" xfId="2" builtinId="8"/>
    <cellStyle name="Migliaia" xfId="1" builtinId="3"/>
    <cellStyle name="Normale" xfId="0" builtinId="0"/>
    <cellStyle name="Output" xfId="5" builtinId="21"/>
    <cellStyle name="Percentuale" xfId="4" builtinId="5"/>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1</xdr:col>
      <xdr:colOff>619125</xdr:colOff>
      <xdr:row>14</xdr:row>
      <xdr:rowOff>180975</xdr:rowOff>
    </xdr:from>
    <xdr:to>
      <xdr:col>2</xdr:col>
      <xdr:colOff>2876933</xdr:colOff>
      <xdr:row>34</xdr:row>
      <xdr:rowOff>133350</xdr:rowOff>
    </xdr:to>
    <xdr:pic>
      <xdr:nvPicPr>
        <xdr:cNvPr id="2050" name="Picture 2"/>
        <xdr:cNvPicPr>
          <a:picLocks noChangeAspect="1" noChangeArrowheads="1"/>
        </xdr:cNvPicPr>
      </xdr:nvPicPr>
      <xdr:blipFill>
        <a:blip xmlns:r="http://schemas.openxmlformats.org/officeDocument/2006/relationships" r:embed="rId1"/>
        <a:srcRect/>
        <a:stretch>
          <a:fillRect/>
        </a:stretch>
      </xdr:blipFill>
      <xdr:spPr bwMode="auto">
        <a:xfrm>
          <a:off x="981075" y="4610100"/>
          <a:ext cx="5448683" cy="3762375"/>
        </a:xfrm>
        <a:prstGeom prst="rect">
          <a:avLst/>
        </a:prstGeom>
        <a:noFill/>
      </xdr:spPr>
    </xdr:pic>
    <xdr:clientData/>
  </xdr:twoCellAnchor>
  <xdr:twoCellAnchor editAs="oneCell">
    <xdr:from>
      <xdr:col>0</xdr:col>
      <xdr:colOff>161925</xdr:colOff>
      <xdr:row>0</xdr:row>
      <xdr:rowOff>66675</xdr:rowOff>
    </xdr:from>
    <xdr:to>
      <xdr:col>3</xdr:col>
      <xdr:colOff>275325</xdr:colOff>
      <xdr:row>3</xdr:row>
      <xdr:rowOff>184083</xdr:rowOff>
    </xdr:to>
    <xdr:pic>
      <xdr:nvPicPr>
        <xdr:cNvPr id="4" name="Immagine 3"/>
        <xdr:cNvPicPr>
          <a:picLocks noChangeAspect="1"/>
        </xdr:cNvPicPr>
      </xdr:nvPicPr>
      <xdr:blipFill>
        <a:blip xmlns:r="http://schemas.openxmlformats.org/officeDocument/2006/relationships" r:embed="rId2"/>
        <a:stretch>
          <a:fillRect/>
        </a:stretch>
      </xdr:blipFill>
      <xdr:spPr>
        <a:xfrm>
          <a:off x="161925" y="447675"/>
          <a:ext cx="7200000" cy="68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66675</xdr:rowOff>
    </xdr:from>
    <xdr:to>
      <xdr:col>6</xdr:col>
      <xdr:colOff>47625</xdr:colOff>
      <xdr:row>1</xdr:row>
      <xdr:rowOff>95250</xdr:rowOff>
    </xdr:to>
    <xdr:pic>
      <xdr:nvPicPr>
        <xdr:cNvPr id="5" name="Immagine 4"/>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66675"/>
          <a:ext cx="7467600" cy="762000"/>
        </a:xfrm>
        <a:prstGeom prst="rect">
          <a:avLst/>
        </a:prstGeom>
      </xdr:spPr>
    </xdr:pic>
    <xdr:clientData fLocksWithSheet="0"/>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D70"/>
  <sheetViews>
    <sheetView tabSelected="1" zoomScaleSheetLayoutView="100" workbookViewId="0"/>
  </sheetViews>
  <sheetFormatPr defaultRowHeight="15" x14ac:dyDescent="0.25"/>
  <cols>
    <col min="1" max="1" width="5.42578125" customWidth="1"/>
    <col min="2" max="2" width="47.85546875" customWidth="1"/>
    <col min="3" max="3" width="53" customWidth="1"/>
  </cols>
  <sheetData>
    <row r="6" spans="2:3" ht="26.25" x14ac:dyDescent="0.4">
      <c r="B6" s="37" t="s">
        <v>55</v>
      </c>
      <c r="C6" s="38"/>
    </row>
    <row r="7" spans="2:3" ht="31.5" x14ac:dyDescent="0.5">
      <c r="B7" s="39" t="s">
        <v>3</v>
      </c>
      <c r="C7" s="38"/>
    </row>
    <row r="8" spans="2:3" ht="30" customHeight="1" x14ac:dyDescent="0.25">
      <c r="B8" s="42" t="s">
        <v>19</v>
      </c>
      <c r="C8" s="43"/>
    </row>
    <row r="9" spans="2:3" ht="30" customHeight="1" x14ac:dyDescent="0.25">
      <c r="B9" s="42" t="s">
        <v>14</v>
      </c>
      <c r="C9" s="43"/>
    </row>
    <row r="10" spans="2:3" ht="30" customHeight="1" x14ac:dyDescent="0.25">
      <c r="B10" s="42" t="s">
        <v>15</v>
      </c>
      <c r="C10" s="43"/>
    </row>
    <row r="11" spans="2:3" ht="30" customHeight="1" x14ac:dyDescent="0.25">
      <c r="B11" s="42" t="s">
        <v>16</v>
      </c>
      <c r="C11" s="43"/>
    </row>
    <row r="12" spans="2:3" ht="36" customHeight="1" x14ac:dyDescent="0.25">
      <c r="B12" s="44" t="s">
        <v>9</v>
      </c>
      <c r="C12" s="45"/>
    </row>
    <row r="13" spans="2:3" x14ac:dyDescent="0.25">
      <c r="B13" s="38"/>
      <c r="C13" s="38"/>
    </row>
    <row r="14" spans="2:3" x14ac:dyDescent="0.25">
      <c r="B14" s="38"/>
      <c r="C14" s="38"/>
    </row>
    <row r="15" spans="2:3" x14ac:dyDescent="0.25">
      <c r="B15" s="38"/>
      <c r="C15" s="38"/>
    </row>
    <row r="16" spans="2:3" x14ac:dyDescent="0.25">
      <c r="B16" s="38"/>
      <c r="C16" s="38"/>
    </row>
    <row r="17" spans="2:3" x14ac:dyDescent="0.25">
      <c r="B17" s="38"/>
      <c r="C17" s="38"/>
    </row>
    <row r="18" spans="2:3" x14ac:dyDescent="0.25">
      <c r="B18" s="38"/>
      <c r="C18" s="38"/>
    </row>
    <row r="19" spans="2:3" x14ac:dyDescent="0.25">
      <c r="B19" s="38"/>
      <c r="C19" s="38"/>
    </row>
    <row r="20" spans="2:3" x14ac:dyDescent="0.25">
      <c r="B20" s="38"/>
      <c r="C20" s="38"/>
    </row>
    <row r="21" spans="2:3" x14ac:dyDescent="0.25">
      <c r="B21" s="38"/>
      <c r="C21" s="38"/>
    </row>
    <row r="22" spans="2:3" x14ac:dyDescent="0.25">
      <c r="B22" s="38"/>
      <c r="C22" s="38"/>
    </row>
    <row r="23" spans="2:3" x14ac:dyDescent="0.25">
      <c r="B23" s="38"/>
      <c r="C23" s="38"/>
    </row>
    <row r="24" spans="2:3" x14ac:dyDescent="0.25">
      <c r="B24" s="38"/>
      <c r="C24" s="38"/>
    </row>
    <row r="25" spans="2:3" x14ac:dyDescent="0.25">
      <c r="B25" s="38"/>
      <c r="C25" s="38"/>
    </row>
    <row r="26" spans="2:3" x14ac:dyDescent="0.25">
      <c r="B26" s="38"/>
      <c r="C26" s="38"/>
    </row>
    <row r="27" spans="2:3" x14ac:dyDescent="0.25">
      <c r="B27" s="38"/>
      <c r="C27" s="38"/>
    </row>
    <row r="28" spans="2:3" x14ac:dyDescent="0.25">
      <c r="B28" s="38"/>
      <c r="C28" s="38"/>
    </row>
    <row r="29" spans="2:3" x14ac:dyDescent="0.25">
      <c r="B29" s="38"/>
      <c r="C29" s="38"/>
    </row>
    <row r="30" spans="2:3" x14ac:dyDescent="0.25">
      <c r="B30" s="38"/>
      <c r="C30" s="38"/>
    </row>
    <row r="31" spans="2:3" x14ac:dyDescent="0.25">
      <c r="B31" s="38"/>
      <c r="C31" s="38"/>
    </row>
    <row r="32" spans="2:3" x14ac:dyDescent="0.25">
      <c r="B32" s="38"/>
      <c r="C32" s="38"/>
    </row>
    <row r="33" spans="2:4" x14ac:dyDescent="0.25">
      <c r="B33" s="38"/>
      <c r="C33" s="38"/>
    </row>
    <row r="34" spans="2:4" x14ac:dyDescent="0.25">
      <c r="B34" s="38"/>
      <c r="C34" s="38"/>
    </row>
    <row r="35" spans="2:4" x14ac:dyDescent="0.25">
      <c r="B35" s="38"/>
      <c r="C35" s="38"/>
    </row>
    <row r="36" spans="2:4" x14ac:dyDescent="0.25">
      <c r="B36" s="38"/>
      <c r="C36" s="38"/>
    </row>
    <row r="37" spans="2:4" x14ac:dyDescent="0.25">
      <c r="B37" s="38"/>
      <c r="C37" s="38"/>
    </row>
    <row r="39" spans="2:4" ht="30" customHeight="1" x14ac:dyDescent="0.25">
      <c r="B39" s="46" t="s">
        <v>6</v>
      </c>
      <c r="C39" s="38"/>
    </row>
    <row r="40" spans="2:4" ht="72.75" customHeight="1" x14ac:dyDescent="0.25">
      <c r="B40" s="47" t="s">
        <v>36</v>
      </c>
      <c r="C40" s="48"/>
      <c r="D40" s="18"/>
    </row>
    <row r="41" spans="2:4" x14ac:dyDescent="0.25">
      <c r="B41" s="25"/>
    </row>
    <row r="42" spans="2:4" ht="28.5" customHeight="1" x14ac:dyDescent="0.25">
      <c r="B42" s="46" t="s">
        <v>4</v>
      </c>
      <c r="C42" s="38"/>
    </row>
    <row r="43" spans="2:4" ht="146.25" customHeight="1" x14ac:dyDescent="0.25">
      <c r="B43" s="47" t="s">
        <v>37</v>
      </c>
      <c r="C43" s="48"/>
    </row>
    <row r="44" spans="2:4" ht="15.75" x14ac:dyDescent="0.25">
      <c r="B44" s="10"/>
    </row>
    <row r="45" spans="2:4" ht="27" customHeight="1" x14ac:dyDescent="0.25">
      <c r="B45" s="46" t="s">
        <v>5</v>
      </c>
      <c r="C45" s="38"/>
    </row>
    <row r="46" spans="2:4" ht="314.25" customHeight="1" x14ac:dyDescent="0.25">
      <c r="B46" s="49" t="s">
        <v>38</v>
      </c>
      <c r="C46" s="48"/>
      <c r="D46" s="18"/>
    </row>
    <row r="48" spans="2:4" s="21" customFormat="1" ht="24.95" customHeight="1" x14ac:dyDescent="0.25">
      <c r="B48" s="19" t="s">
        <v>10</v>
      </c>
      <c r="C48" s="20"/>
    </row>
    <row r="49" spans="2:3" s="22" customFormat="1" ht="30" customHeight="1" x14ac:dyDescent="0.25">
      <c r="B49" s="40" t="s">
        <v>20</v>
      </c>
      <c r="C49" s="41"/>
    </row>
    <row r="50" spans="2:3" s="26" customFormat="1" ht="46.5" customHeight="1" x14ac:dyDescent="0.25">
      <c r="B50" s="52" t="s">
        <v>39</v>
      </c>
      <c r="C50" s="52"/>
    </row>
    <row r="51" spans="2:3" s="22" customFormat="1" ht="35.25" customHeight="1" x14ac:dyDescent="0.25">
      <c r="B51" s="50" t="s">
        <v>21</v>
      </c>
      <c r="C51" s="51"/>
    </row>
    <row r="52" spans="2:3" s="22" customFormat="1" ht="43.5" customHeight="1" x14ac:dyDescent="0.25">
      <c r="B52" s="40" t="s">
        <v>40</v>
      </c>
      <c r="C52" s="41"/>
    </row>
    <row r="53" spans="2:3" s="22" customFormat="1" ht="30" customHeight="1" x14ac:dyDescent="0.25">
      <c r="B53" s="40" t="s">
        <v>22</v>
      </c>
      <c r="C53" s="41"/>
    </row>
    <row r="54" spans="2:3" s="34" customFormat="1" ht="21" customHeight="1" x14ac:dyDescent="0.25">
      <c r="B54" s="40" t="s">
        <v>56</v>
      </c>
      <c r="C54" s="41"/>
    </row>
    <row r="55" spans="2:3" s="34" customFormat="1" ht="44.25" customHeight="1" x14ac:dyDescent="0.25">
      <c r="B55" s="40" t="s">
        <v>41</v>
      </c>
      <c r="C55" s="41"/>
    </row>
    <row r="56" spans="2:3" s="34" customFormat="1" ht="36.75" customHeight="1" x14ac:dyDescent="0.25">
      <c r="B56" s="40" t="s">
        <v>23</v>
      </c>
      <c r="C56" s="41"/>
    </row>
    <row r="57" spans="2:3" s="34" customFormat="1" ht="40.5" customHeight="1" x14ac:dyDescent="0.25">
      <c r="B57" s="40" t="s">
        <v>42</v>
      </c>
      <c r="C57" s="41"/>
    </row>
    <row r="58" spans="2:3" s="33" customFormat="1" ht="35.25" customHeight="1" x14ac:dyDescent="0.25">
      <c r="B58" s="40" t="s">
        <v>24</v>
      </c>
      <c r="C58" s="41"/>
    </row>
    <row r="59" spans="2:3" s="26" customFormat="1" ht="47.25" customHeight="1" x14ac:dyDescent="0.25">
      <c r="B59" s="40" t="s">
        <v>43</v>
      </c>
      <c r="C59" s="41"/>
    </row>
    <row r="60" spans="2:3" s="22" customFormat="1" ht="30.75" customHeight="1" x14ac:dyDescent="0.25">
      <c r="B60" s="40" t="s">
        <v>25</v>
      </c>
      <c r="C60" s="41"/>
    </row>
    <row r="61" spans="2:3" s="26" customFormat="1" ht="35.25" customHeight="1" x14ac:dyDescent="0.25">
      <c r="B61" s="40" t="s">
        <v>26</v>
      </c>
      <c r="C61" s="41"/>
    </row>
    <row r="62" spans="2:3" s="22" customFormat="1" ht="31.5" customHeight="1" x14ac:dyDescent="0.25">
      <c r="B62" s="40" t="s">
        <v>27</v>
      </c>
      <c r="C62" s="41"/>
    </row>
    <row r="63" spans="2:3" s="23" customFormat="1" ht="10.5" customHeight="1" x14ac:dyDescent="0.25">
      <c r="B63" s="40"/>
      <c r="C63" s="41"/>
    </row>
    <row r="64" spans="2:3" s="22" customFormat="1" ht="30" customHeight="1" x14ac:dyDescent="0.25">
      <c r="B64" s="40" t="s">
        <v>44</v>
      </c>
      <c r="C64" s="41"/>
    </row>
    <row r="65" spans="2:3" s="26" customFormat="1" ht="36.75" customHeight="1" x14ac:dyDescent="0.25">
      <c r="B65" s="40" t="s">
        <v>28</v>
      </c>
      <c r="C65" s="41"/>
    </row>
    <row r="66" spans="2:3" s="26" customFormat="1" ht="22.5" customHeight="1" x14ac:dyDescent="0.25">
      <c r="B66" s="40" t="s">
        <v>29</v>
      </c>
      <c r="C66" s="41"/>
    </row>
    <row r="67" spans="2:3" s="26" customFormat="1" ht="24.95" customHeight="1" x14ac:dyDescent="0.25">
      <c r="B67" s="40"/>
      <c r="C67" s="41"/>
    </row>
    <row r="70" spans="2:3" ht="26.25" x14ac:dyDescent="0.4">
      <c r="B70" s="37" t="s">
        <v>55</v>
      </c>
      <c r="C70" s="38"/>
    </row>
  </sheetData>
  <mergeCells count="34">
    <mergeCell ref="B61:C61"/>
    <mergeCell ref="B62:C62"/>
    <mergeCell ref="B70:C70"/>
    <mergeCell ref="B63:C63"/>
    <mergeCell ref="B65:C65"/>
    <mergeCell ref="B67:C67"/>
    <mergeCell ref="B66:C66"/>
    <mergeCell ref="B57:C57"/>
    <mergeCell ref="B50:C50"/>
    <mergeCell ref="B59:C59"/>
    <mergeCell ref="B60:C60"/>
    <mergeCell ref="B52:C52"/>
    <mergeCell ref="B53:C53"/>
    <mergeCell ref="B11:C11"/>
    <mergeCell ref="B51:C51"/>
    <mergeCell ref="B54:C54"/>
    <mergeCell ref="B55:C55"/>
    <mergeCell ref="B56:C56"/>
    <mergeCell ref="B6:C6"/>
    <mergeCell ref="B7:C7"/>
    <mergeCell ref="B64:C64"/>
    <mergeCell ref="B8:C8"/>
    <mergeCell ref="B12:C12"/>
    <mergeCell ref="B13:C37"/>
    <mergeCell ref="B39:C39"/>
    <mergeCell ref="B42:C42"/>
    <mergeCell ref="B40:C40"/>
    <mergeCell ref="B43:C43"/>
    <mergeCell ref="B45:C45"/>
    <mergeCell ref="B46:C46"/>
    <mergeCell ref="B49:C49"/>
    <mergeCell ref="B58:C58"/>
    <mergeCell ref="B9:C9"/>
    <mergeCell ref="B10:C10"/>
  </mergeCells>
  <hyperlinks>
    <hyperlink ref="B6" location="'Matrice Acquisti'!A1" display="Click qui per la Matrice Acquisti"/>
    <hyperlink ref="B70" location="'Matrice Acquisti'!A1" display="Click qui per la Matrice Acquisti"/>
  </hyperlinks>
  <pageMargins left="0.7" right="0.7" top="0.75" bottom="0.75" header="0.3" footer="0.3"/>
  <pageSetup paperSize="9" scale="86" fitToHeight="0" orientation="portrait" r:id="rId1"/>
  <rowBreaks count="1" manualBreakCount="1">
    <brk id="38" min="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workbookViewId="0"/>
  </sheetViews>
  <sheetFormatPr defaultColWidth="9" defaultRowHeight="15" x14ac:dyDescent="0.25"/>
  <cols>
    <col min="1" max="1" width="8.140625" customWidth="1"/>
    <col min="2" max="2" width="18.28515625" customWidth="1"/>
    <col min="3" max="3" width="51.28515625" style="1" customWidth="1"/>
    <col min="4" max="4" width="10.7109375" style="3" customWidth="1"/>
    <col min="5" max="5" width="15.7109375" style="3" customWidth="1"/>
    <col min="6" max="6" width="15.7109375" style="1" customWidth="1"/>
    <col min="7" max="7" width="12.28515625" style="28" customWidth="1"/>
  </cols>
  <sheetData>
    <row r="1" spans="1:8" ht="57.75" customHeight="1" x14ac:dyDescent="0.25"/>
    <row r="2" spans="1:8" ht="62.25" customHeight="1" x14ac:dyDescent="0.25">
      <c r="B2" s="56" t="s">
        <v>18</v>
      </c>
      <c r="C2" s="57"/>
      <c r="D2" s="57"/>
      <c r="E2" s="57"/>
      <c r="F2" s="57"/>
      <c r="G2" s="27"/>
      <c r="H2" s="5"/>
    </row>
    <row r="3" spans="1:8" ht="15.75" x14ac:dyDescent="0.25">
      <c r="C3" s="2"/>
    </row>
    <row r="4" spans="1:8" ht="15" customHeight="1" x14ac:dyDescent="0.25">
      <c r="B4" s="58" t="s">
        <v>0</v>
      </c>
      <c r="C4" s="58"/>
      <c r="D4" s="58"/>
      <c r="E4" s="58"/>
      <c r="F4" s="58"/>
    </row>
    <row r="5" spans="1:8" s="4" customFormat="1" ht="15.75" customHeight="1" x14ac:dyDescent="0.2">
      <c r="B5" s="53"/>
      <c r="C5" s="54"/>
      <c r="D5" s="54"/>
      <c r="E5" s="54"/>
      <c r="F5" s="55"/>
      <c r="G5" s="29"/>
    </row>
    <row r="6" spans="1:8" s="4" customFormat="1" ht="22.5" x14ac:dyDescent="0.2">
      <c r="B6" s="11" t="s">
        <v>7</v>
      </c>
      <c r="C6" s="11" t="s">
        <v>1</v>
      </c>
      <c r="D6" s="14" t="s">
        <v>2</v>
      </c>
      <c r="E6" s="12" t="s">
        <v>11</v>
      </c>
      <c r="F6" s="12" t="s">
        <v>12</v>
      </c>
      <c r="G6" s="29"/>
    </row>
    <row r="7" spans="1:8" s="4" customFormat="1" ht="192" x14ac:dyDescent="0.2">
      <c r="A7" s="17"/>
      <c r="B7" s="6" t="s">
        <v>8</v>
      </c>
      <c r="C7" s="24" t="s">
        <v>30</v>
      </c>
      <c r="D7" s="15">
        <v>1</v>
      </c>
      <c r="E7" s="7">
        <v>1212</v>
      </c>
      <c r="F7" s="7">
        <f>E7*D7</f>
        <v>1212</v>
      </c>
      <c r="G7" s="29"/>
    </row>
    <row r="8" spans="1:8" s="4" customFormat="1" ht="36" x14ac:dyDescent="0.2">
      <c r="A8" s="17"/>
      <c r="B8" s="6" t="s">
        <v>8</v>
      </c>
      <c r="C8" s="24" t="s">
        <v>31</v>
      </c>
      <c r="D8" s="15">
        <v>1</v>
      </c>
      <c r="E8" s="7">
        <v>777</v>
      </c>
      <c r="F8" s="7">
        <f t="shared" ref="F8:F23" si="0">E8*D8</f>
        <v>777</v>
      </c>
      <c r="G8" s="29"/>
    </row>
    <row r="9" spans="1:8" s="4" customFormat="1" ht="312" x14ac:dyDescent="0.2">
      <c r="A9" s="17"/>
      <c r="B9" s="6" t="s">
        <v>8</v>
      </c>
      <c r="C9" s="24" t="s">
        <v>32</v>
      </c>
      <c r="D9" s="15">
        <v>1</v>
      </c>
      <c r="E9" s="7">
        <v>4100</v>
      </c>
      <c r="F9" s="7">
        <f t="shared" si="0"/>
        <v>4100</v>
      </c>
      <c r="G9" s="29"/>
    </row>
    <row r="10" spans="1:8" s="4" customFormat="1" ht="38.25" customHeight="1" x14ac:dyDescent="0.2">
      <c r="A10" s="17"/>
      <c r="B10" s="6" t="s">
        <v>8</v>
      </c>
      <c r="C10" s="24" t="s">
        <v>33</v>
      </c>
      <c r="D10" s="15">
        <v>1</v>
      </c>
      <c r="E10" s="7">
        <v>1243</v>
      </c>
      <c r="F10" s="7">
        <f t="shared" si="0"/>
        <v>1243</v>
      </c>
      <c r="G10" s="29"/>
    </row>
    <row r="11" spans="1:8" s="4" customFormat="1" ht="168" x14ac:dyDescent="0.2">
      <c r="A11" s="17"/>
      <c r="B11" s="6" t="s">
        <v>8</v>
      </c>
      <c r="C11" s="24" t="s">
        <v>34</v>
      </c>
      <c r="D11" s="15">
        <v>1</v>
      </c>
      <c r="E11" s="7">
        <v>4908</v>
      </c>
      <c r="F11" s="7">
        <f t="shared" si="0"/>
        <v>4908</v>
      </c>
      <c r="G11" s="29"/>
    </row>
    <row r="12" spans="1:8" s="4" customFormat="1" ht="48" x14ac:dyDescent="0.2">
      <c r="A12" s="17"/>
      <c r="B12" s="6" t="s">
        <v>8</v>
      </c>
      <c r="C12" s="24" t="s">
        <v>35</v>
      </c>
      <c r="D12" s="15">
        <v>2</v>
      </c>
      <c r="E12" s="7">
        <v>272</v>
      </c>
      <c r="F12" s="7">
        <f t="shared" si="0"/>
        <v>544</v>
      </c>
      <c r="G12" s="29"/>
    </row>
    <row r="13" spans="1:8" s="4" customFormat="1" ht="36" x14ac:dyDescent="0.2">
      <c r="A13" s="17"/>
      <c r="B13" s="6" t="s">
        <v>8</v>
      </c>
      <c r="C13" s="36" t="s">
        <v>45</v>
      </c>
      <c r="D13" s="15">
        <v>1</v>
      </c>
      <c r="E13" s="7">
        <v>777</v>
      </c>
      <c r="F13" s="7">
        <f t="shared" si="0"/>
        <v>777</v>
      </c>
      <c r="G13" s="29"/>
    </row>
    <row r="14" spans="1:8" s="4" customFormat="1" ht="240" x14ac:dyDescent="0.2">
      <c r="A14" s="17"/>
      <c r="B14" s="6" t="s">
        <v>8</v>
      </c>
      <c r="C14" s="24" t="s">
        <v>46</v>
      </c>
      <c r="D14" s="15">
        <v>1</v>
      </c>
      <c r="E14" s="7">
        <v>816</v>
      </c>
      <c r="F14" s="7">
        <f t="shared" si="0"/>
        <v>816</v>
      </c>
      <c r="G14" s="29"/>
    </row>
    <row r="15" spans="1:8" s="4" customFormat="1" ht="36" x14ac:dyDescent="0.2">
      <c r="A15" s="17"/>
      <c r="B15" s="6" t="s">
        <v>8</v>
      </c>
      <c r="C15" s="24" t="s">
        <v>47</v>
      </c>
      <c r="D15" s="15">
        <v>1</v>
      </c>
      <c r="E15" s="7">
        <v>777</v>
      </c>
      <c r="F15" s="7">
        <f t="shared" si="0"/>
        <v>777</v>
      </c>
      <c r="G15" s="29"/>
    </row>
    <row r="16" spans="1:8" s="4" customFormat="1" ht="240" x14ac:dyDescent="0.2">
      <c r="A16" s="17"/>
      <c r="B16" s="6" t="s">
        <v>8</v>
      </c>
      <c r="C16" s="24" t="s">
        <v>48</v>
      </c>
      <c r="D16" s="15">
        <v>1</v>
      </c>
      <c r="E16" s="7">
        <v>816</v>
      </c>
      <c r="F16" s="7">
        <f t="shared" si="0"/>
        <v>816</v>
      </c>
      <c r="G16" s="29"/>
    </row>
    <row r="17" spans="1:7" s="4" customFormat="1" ht="36" x14ac:dyDescent="0.2">
      <c r="A17" s="17"/>
      <c r="B17" s="6" t="s">
        <v>8</v>
      </c>
      <c r="C17" s="24" t="s">
        <v>49</v>
      </c>
      <c r="D17" s="15">
        <v>1</v>
      </c>
      <c r="E17" s="7">
        <v>777</v>
      </c>
      <c r="F17" s="7">
        <f t="shared" si="0"/>
        <v>777</v>
      </c>
      <c r="G17" s="29"/>
    </row>
    <row r="18" spans="1:7" s="4" customFormat="1" ht="192" x14ac:dyDescent="0.2">
      <c r="A18" s="17"/>
      <c r="B18" s="6" t="s">
        <v>8</v>
      </c>
      <c r="C18" s="24" t="s">
        <v>50</v>
      </c>
      <c r="D18" s="15">
        <v>1</v>
      </c>
      <c r="E18" s="7">
        <v>311</v>
      </c>
      <c r="F18" s="7">
        <f t="shared" si="0"/>
        <v>311</v>
      </c>
      <c r="G18" s="29"/>
    </row>
    <row r="19" spans="1:7" s="4" customFormat="1" ht="96" x14ac:dyDescent="0.2">
      <c r="A19" s="17"/>
      <c r="B19" s="6" t="s">
        <v>8</v>
      </c>
      <c r="C19" s="24" t="s">
        <v>51</v>
      </c>
      <c r="D19" s="15">
        <v>1</v>
      </c>
      <c r="E19" s="7">
        <v>507</v>
      </c>
      <c r="F19" s="7">
        <f t="shared" si="0"/>
        <v>507</v>
      </c>
      <c r="G19" s="29"/>
    </row>
    <row r="20" spans="1:7" s="4" customFormat="1" ht="144" x14ac:dyDescent="0.2">
      <c r="A20" s="17"/>
      <c r="B20" s="6" t="s">
        <v>8</v>
      </c>
      <c r="C20" s="24" t="s">
        <v>52</v>
      </c>
      <c r="D20" s="15">
        <v>1</v>
      </c>
      <c r="E20" s="7">
        <v>443</v>
      </c>
      <c r="F20" s="7">
        <f t="shared" si="0"/>
        <v>443</v>
      </c>
      <c r="G20" s="29"/>
    </row>
    <row r="21" spans="1:7" s="4" customFormat="1" ht="25.5" x14ac:dyDescent="0.2">
      <c r="A21" s="17"/>
      <c r="B21" s="6" t="s">
        <v>8</v>
      </c>
      <c r="C21" s="24" t="s">
        <v>53</v>
      </c>
      <c r="D21" s="15">
        <v>3</v>
      </c>
      <c r="E21" s="7">
        <v>311</v>
      </c>
      <c r="F21" s="7">
        <f t="shared" si="0"/>
        <v>933</v>
      </c>
      <c r="G21" s="29"/>
    </row>
    <row r="22" spans="1:7" s="4" customFormat="1" ht="25.5" x14ac:dyDescent="0.2">
      <c r="B22" s="32" t="s">
        <v>8</v>
      </c>
      <c r="C22" s="24" t="s">
        <v>54</v>
      </c>
      <c r="D22" s="30">
        <v>1</v>
      </c>
      <c r="E22" s="31">
        <v>606</v>
      </c>
      <c r="F22" s="7">
        <f t="shared" si="0"/>
        <v>606</v>
      </c>
      <c r="G22" s="29"/>
    </row>
    <row r="23" spans="1:7" s="4" customFormat="1" ht="25.5" x14ac:dyDescent="0.2">
      <c r="A23" s="17"/>
      <c r="B23" s="6" t="s">
        <v>8</v>
      </c>
      <c r="C23" s="24" t="s">
        <v>17</v>
      </c>
      <c r="D23" s="15">
        <v>3</v>
      </c>
      <c r="E23" s="7">
        <v>597</v>
      </c>
      <c r="F23" s="7">
        <f t="shared" si="0"/>
        <v>1791</v>
      </c>
      <c r="G23" s="29"/>
    </row>
    <row r="24" spans="1:7" s="4" customFormat="1" ht="25.5" customHeight="1" x14ac:dyDescent="0.2">
      <c r="B24" s="8"/>
      <c r="C24" s="8" t="s">
        <v>13</v>
      </c>
      <c r="D24" s="16"/>
      <c r="E24" s="9"/>
      <c r="F24" s="9">
        <f>SUM(F7:F23)</f>
        <v>21338</v>
      </c>
      <c r="G24" s="29"/>
    </row>
    <row r="27" spans="1:7" x14ac:dyDescent="0.25">
      <c r="F27" s="35"/>
    </row>
    <row r="28" spans="1:7" ht="18.75" x14ac:dyDescent="0.3">
      <c r="B28" s="59"/>
      <c r="C28" s="60" t="s">
        <v>57</v>
      </c>
      <c r="D28" s="61">
        <f>SUM(D29:D35)</f>
        <v>1</v>
      </c>
      <c r="E28" s="62">
        <f>SUM(E29:E35)</f>
        <v>25000</v>
      </c>
      <c r="F28"/>
      <c r="G28"/>
    </row>
    <row r="29" spans="1:7" x14ac:dyDescent="0.25">
      <c r="B29" s="63" t="s">
        <v>58</v>
      </c>
      <c r="C29" s="64" t="s">
        <v>59</v>
      </c>
      <c r="D29" s="65">
        <f>E29/E28</f>
        <v>0.02</v>
      </c>
      <c r="E29" s="66">
        <v>500</v>
      </c>
      <c r="F29" t="s">
        <v>60</v>
      </c>
      <c r="G29" s="67">
        <v>0.02</v>
      </c>
    </row>
    <row r="30" spans="1:7" x14ac:dyDescent="0.25">
      <c r="B30" s="63" t="s">
        <v>61</v>
      </c>
      <c r="C30" s="64" t="s">
        <v>62</v>
      </c>
      <c r="D30" s="65">
        <f>E30/E28</f>
        <v>0.02</v>
      </c>
      <c r="E30" s="66">
        <v>500</v>
      </c>
      <c r="F30" t="s">
        <v>60</v>
      </c>
      <c r="G30" s="67">
        <v>0.02</v>
      </c>
    </row>
    <row r="31" spans="1:7" x14ac:dyDescent="0.25">
      <c r="B31" s="68" t="s">
        <v>63</v>
      </c>
      <c r="C31" s="69" t="s">
        <v>64</v>
      </c>
      <c r="D31" s="70">
        <f>E31/E28</f>
        <v>0.85351999999999995</v>
      </c>
      <c r="E31" s="71">
        <f>F24</f>
        <v>21338</v>
      </c>
      <c r="F31" t="s">
        <v>65</v>
      </c>
      <c r="G31" s="67">
        <v>0.85</v>
      </c>
    </row>
    <row r="32" spans="1:7" x14ac:dyDescent="0.25">
      <c r="B32" s="72" t="s">
        <v>66</v>
      </c>
      <c r="C32" s="59" t="s">
        <v>67</v>
      </c>
      <c r="D32" s="73">
        <f>E32/E28</f>
        <v>5.6480000000000002E-2</v>
      </c>
      <c r="E32" s="66">
        <v>1412</v>
      </c>
      <c r="F32" t="s">
        <v>60</v>
      </c>
      <c r="G32" s="67">
        <v>0.06</v>
      </c>
    </row>
    <row r="33" spans="2:7" x14ac:dyDescent="0.25">
      <c r="B33" s="63" t="s">
        <v>68</v>
      </c>
      <c r="C33" s="64" t="s">
        <v>69</v>
      </c>
      <c r="D33" s="65">
        <f>E33/E28</f>
        <v>0.02</v>
      </c>
      <c r="E33" s="66">
        <v>500</v>
      </c>
      <c r="F33" t="s">
        <v>60</v>
      </c>
      <c r="G33" s="67">
        <v>0.02</v>
      </c>
    </row>
    <row r="34" spans="2:7" x14ac:dyDescent="0.25">
      <c r="B34" s="63" t="s">
        <v>70</v>
      </c>
      <c r="C34" s="64" t="s">
        <v>71</v>
      </c>
      <c r="D34" s="65">
        <f>E34/E28</f>
        <v>0.01</v>
      </c>
      <c r="E34" s="66">
        <v>250</v>
      </c>
      <c r="F34" t="s">
        <v>60</v>
      </c>
      <c r="G34" s="67">
        <v>0.01</v>
      </c>
    </row>
    <row r="35" spans="2:7" x14ac:dyDescent="0.25">
      <c r="B35" s="72" t="s">
        <v>72</v>
      </c>
      <c r="C35" s="59" t="s">
        <v>73</v>
      </c>
      <c r="D35" s="73">
        <f>E35/E28</f>
        <v>0.02</v>
      </c>
      <c r="E35" s="66">
        <v>500</v>
      </c>
      <c r="F35" t="s">
        <v>60</v>
      </c>
      <c r="G35" s="67">
        <v>0.02</v>
      </c>
    </row>
    <row r="52" spans="3:6" x14ac:dyDescent="0.25">
      <c r="C52"/>
      <c r="D52" s="13"/>
      <c r="E52"/>
      <c r="F52"/>
    </row>
    <row r="54" spans="3:6" x14ac:dyDescent="0.25">
      <c r="C54"/>
      <c r="D54" s="13"/>
      <c r="E54"/>
      <c r="F54"/>
    </row>
    <row r="56" spans="3:6" x14ac:dyDescent="0.25">
      <c r="C56"/>
      <c r="D56" s="13"/>
      <c r="E56"/>
      <c r="F56"/>
    </row>
    <row r="58" spans="3:6" x14ac:dyDescent="0.25">
      <c r="C58"/>
      <c r="D58" s="13"/>
      <c r="E58"/>
      <c r="F58"/>
    </row>
    <row r="60" spans="3:6" x14ac:dyDescent="0.25">
      <c r="C60"/>
      <c r="D60" s="13"/>
      <c r="E60"/>
      <c r="F60"/>
    </row>
    <row r="62" spans="3:6" x14ac:dyDescent="0.25">
      <c r="C62"/>
      <c r="D62" s="13"/>
      <c r="E62"/>
      <c r="F62"/>
    </row>
    <row r="64" spans="3:6" x14ac:dyDescent="0.25">
      <c r="C64"/>
      <c r="D64" s="13"/>
      <c r="E64"/>
      <c r="F64"/>
    </row>
    <row r="66" spans="3:6" x14ac:dyDescent="0.25">
      <c r="C66"/>
      <c r="D66" s="13"/>
      <c r="E66"/>
      <c r="F66"/>
    </row>
    <row r="68" spans="3:6" x14ac:dyDescent="0.25">
      <c r="C68"/>
      <c r="D68" s="13"/>
      <c r="E68"/>
      <c r="F68"/>
    </row>
    <row r="70" spans="3:6" x14ac:dyDescent="0.25">
      <c r="C70"/>
      <c r="D70" s="13"/>
      <c r="E70"/>
      <c r="F70"/>
    </row>
  </sheetData>
  <mergeCells count="3">
    <mergeCell ref="B5:F5"/>
    <mergeCell ref="B2:F2"/>
    <mergeCell ref="B4:F4"/>
  </mergeCells>
  <printOptions horizontalCentered="1"/>
  <pageMargins left="0.70866141732283472" right="0.70866141732283472" top="0.74803149606299213" bottom="0.74803149606299213" header="0.31496062992125984" footer="0.31496062992125984"/>
  <pageSetup paperSize="9" scale="7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Descrizione</vt:lpstr>
      <vt:lpstr>Matrice Acquisti</vt:lpstr>
      <vt:lpstr>Descrizione!Area_stampa</vt:lpstr>
      <vt:lpstr>'Matrice Acquisti'!Area_stampa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2015-07-30T07:44:34Z</dcterms:created>
  <dcterms:modified xsi:type="dcterms:W3CDTF">2018-01-22T15:45:26Z</dcterms:modified>
</cp:coreProperties>
</file>