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Acquisti'!$B$1:$F$15</definedName>
  </definedNames>
  <calcPr calcId="152511"/>
</workbook>
</file>

<file path=xl/calcChain.xml><?xml version="1.0" encoding="utf-8"?>
<calcChain xmlns="http://schemas.openxmlformats.org/spreadsheetml/2006/main">
  <c r="C24" i="1" l="1"/>
  <c r="E12" i="1" l="1"/>
  <c r="E11" i="1"/>
  <c r="E10" i="1"/>
  <c r="E9" i="1"/>
  <c r="E8" i="1"/>
  <c r="E7" i="1"/>
  <c r="E6" i="1"/>
  <c r="E13" i="1" l="1"/>
  <c r="E19" i="1" l="1"/>
  <c r="E24" i="1" s="1"/>
  <c r="D19" i="1"/>
  <c r="D20" i="1" l="1"/>
  <c r="D21" i="1"/>
  <c r="D18" i="1"/>
  <c r="D22" i="1"/>
  <c r="D17" i="1"/>
  <c r="D23" i="1"/>
  <c r="D24" i="1" l="1"/>
</calcChain>
</file>

<file path=xl/sharedStrings.xml><?xml version="1.0" encoding="utf-8"?>
<sst xmlns="http://schemas.openxmlformats.org/spreadsheetml/2006/main" count="53" uniqueCount="51">
  <si>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</si>
  <si>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</si>
  <si>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</si>
  <si>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</si>
  <si>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</si>
  <si>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</si>
  <si>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</si>
  <si>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</si>
  <si>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</si>
  <si>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</si>
  <si>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</si>
  <si>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</si>
  <si>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</si>
  <si>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</si>
  <si>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</si>
  <si>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</si>
  <si>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</si>
  <si>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</si>
  <si>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</si>
  <si>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</si>
  <si>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“LINEA DI TRASFORMAZIONE: CASEIFICIO”</t>
  </si>
  <si>
    <t>LINEA DI TRASFORMAZIONE: CASEIFICIO</t>
  </si>
  <si>
    <t>1 CARATTERISTICHE DEI DESTINATARI</t>
  </si>
  <si>
    <t>Il progetto è destinato agli studenti dell’indirizzo Agraria, Agroindustria e Agroalimentare, articolazione Produzioni e Trasformazioni.</t>
  </si>
  <si>
    <t>2 OBIETTIVI FORMATIVI</t>
  </si>
  <si>
    <t>L’obbiettivo principale è quello di consentire agli studenti di gestire, in forma reale, degli impianti pilota permettendo, così, il contatto diretto con tutti gli aspetti tecnici, chimico-fisici, biologici e gestionali connessi. Tutto avverrà utilizzando apparecchiature tecnologicamente avanzate, permettendo così agli studenti di acquisire capacità progettuali, gestionali e conoscenze tecniche specifiche al passo con le moderne tecnologie.</t>
  </si>
  <si>
    <t>3 METODOLOGIE</t>
  </si>
  <si>
    <t>Gli studenti potranno di sviluppare, approfondire e sviscerare le tematiche fondamentali dell’indirizzo che hanno intrapreso: tutto ciò che è stato appreso negli studi teorici assumerà un significato concreto grazie al confronto con la realtà sperimentale ma, soprattutto, verrà compreso in tutti i suoi aspetti, anche quelli che lo studio teorico non può mettere in luce.</t>
  </si>
  <si>
    <t>Il laboratorio presenta soluzioni tecnologiche che permettono di elevare il livello qualitativo dell’insegnamento consentendo un approccio pratico su cicli tecnologici riprodotti su piccola scala ma con tecnologia industriale.</t>
  </si>
  <si>
    <t>4 RISULTATI ATTESI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</si>
  <si>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</si>
  <si>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</si>
  <si>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 xml:space="preserve">Si intende realizzare un laboratorio con apparecchiature didattiche progettate e realizzate con mentalità industriale, in modo tale da permettere delle configurazioni di processi produttivi reali e completi, pur essendo alimentati con quantità contenute di prodotto. </t>
  </si>
  <si>
    <t>Esse devono riprodurre le operazioni industriali di trasformazione, tipiche dei più avanzati impianti tecnologici del settore.</t>
  </si>
  <si>
    <r>
      <rPr>
        <b/>
        <sz val="10"/>
        <color theme="1"/>
        <rFont val="Arial"/>
        <family val="2"/>
      </rPr>
      <t>Serbatoio in acciaio inox</t>
    </r>
    <r>
      <rPr>
        <sz val="10"/>
        <color theme="1"/>
        <rFont val="Arial"/>
        <family val="2"/>
      </rPr>
      <t>, 80 litri, valvola di scarico inox, ruote e coperchio</t>
    </r>
  </si>
  <si>
    <r>
      <rPr>
        <b/>
        <sz val="10"/>
        <color theme="1"/>
        <rFont val="Arial"/>
        <family val="2"/>
      </rPr>
      <t>Serbatoio termostatato</t>
    </r>
    <r>
      <rPr>
        <sz val="10"/>
        <color theme="1"/>
        <rFont val="Arial"/>
        <family val="2"/>
      </rPr>
      <t xml:space="preserve"> in acciaio inox, 100 litri, evaporatore in acciaio inox a diretto contatto con il liquido, fondo inclinato, isolamento in poliuretano, scarico inferiore, pala di agitazione inox, termostato digitale.</t>
    </r>
  </si>
  <si>
    <r>
      <rPr>
        <b/>
        <sz val="10"/>
        <color theme="1"/>
        <rFont val="Arial"/>
        <family val="2"/>
      </rPr>
      <t>Pompa carrellata</t>
    </r>
    <r>
      <rPr>
        <sz val="10"/>
        <color theme="1"/>
        <rFont val="Arial"/>
        <family val="2"/>
      </rPr>
      <t xml:space="preserve"> in acciaio inox, tipo sanitario, 2000 l/h @ 2 metri, interruttore marcia/arresto.</t>
    </r>
  </si>
  <si>
    <r>
      <rPr>
        <b/>
        <sz val="10"/>
        <color theme="1"/>
        <rFont val="Arial"/>
        <family val="2"/>
      </rPr>
      <t>Tino di coagulazione a vapore</t>
    </r>
    <r>
      <rPr>
        <sz val="10"/>
        <color theme="1"/>
        <rFont val="Arial"/>
        <family val="2"/>
      </rPr>
      <t xml:space="preserve"> realizzato in acciaio inox, 80 l, sinottico dell’impianto e pulsante d’emergenza.</t>
    </r>
  </si>
  <si>
    <r>
      <rPr>
        <b/>
        <sz val="10"/>
        <color theme="1"/>
        <rFont val="Arial"/>
        <family val="2"/>
      </rPr>
      <t>Generatore di vapore</t>
    </r>
    <r>
      <rPr>
        <sz val="10"/>
        <color theme="1"/>
        <rFont val="Arial"/>
        <family val="2"/>
      </rPr>
      <t xml:space="preserve"> 43 kg/h di vapore a 4.5 bar con addolcitore e quadro elettrico IP55.</t>
    </r>
  </si>
  <si>
    <r>
      <rPr>
        <b/>
        <sz val="10"/>
        <color theme="1"/>
        <rFont val="Arial"/>
        <family val="2"/>
      </rPr>
      <t>Tavolo di pressatura</t>
    </r>
    <r>
      <rPr>
        <sz val="10"/>
        <color theme="1"/>
        <rFont val="Arial"/>
        <family val="2"/>
      </rPr>
      <t xml:space="preserve"> con vasca interna realizzato in acciaio inox, con ruote, bordi rialzati, vasca interna da 200 litro, lamiera forata di supporto.</t>
    </r>
  </si>
  <si>
    <r>
      <rPr>
        <b/>
        <sz val="10"/>
        <color theme="1"/>
        <rFont val="Arial"/>
        <family val="2"/>
      </rPr>
      <t>Scaffali di stagionatura</t>
    </r>
    <r>
      <rPr>
        <sz val="10"/>
        <color theme="1"/>
        <rFont val="Arial"/>
        <family val="2"/>
      </rPr>
      <t xml:space="preserve"> con struttura in acciaio inox con 3 ripiani in PVC.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</si>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</sst>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b/>
      <sz val="11.5"/>
      <color theme="1"/>
      <name val="Times-Roman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1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8" fillId="0" borderId="0" xfId="3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0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topLeftCell="A10" zoomScaleNormal="100" workbookViewId="0"/>
  </sheetViews>
  <sheetFormatPr defaultRowHeight="15"/>
  <cols>
    <col min="1" max="1" width="160.7109375" style="33" customWidth="1"/>
  </cols>
  <sheetData>
    <row r="2" spans="1:1" ht="27.75">
      <c r="A2" s="32" t="s">
        <v>15</v>
      </c>
    </row>
    <row r="3" spans="1:1">
      <c r="A3" s="33" t="s">
        <v>11</v>
      </c>
    </row>
    <row r="4" spans="1:1" ht="27.75">
      <c r="A4" s="32" t="s">
        <v>12</v>
      </c>
    </row>
    <row r="8" spans="1:1" ht="27.75">
      <c r="A8" s="32" t="s">
        <v>13</v>
      </c>
    </row>
    <row r="9" spans="1:1" ht="55.5">
      <c r="A9" s="34" t="s">
        <v>14</v>
      </c>
    </row>
    <row r="13" spans="1:1" ht="27">
      <c r="A13" s="35" t="s">
        <v>20</v>
      </c>
    </row>
    <row r="17" spans="1:1" ht="26.25">
      <c r="A17" s="38" t="s">
        <v>18</v>
      </c>
    </row>
    <row r="19" spans="1:1" ht="26.25">
      <c r="A19" s="38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topLeftCell="B1" workbookViewId="0">
      <selection activeCell="B1" sqref="B1"/>
    </sheetView>
  </sheetViews>
  <sheetFormatPr defaultRowHeight="15"/>
  <cols>
    <col min="3" max="3" width="100.7109375" customWidth="1"/>
  </cols>
  <sheetData>
    <row r="1" spans="2:4" ht="26.25">
      <c r="B1" s="50" t="s">
        <v>50</v>
      </c>
      <c r="C1" s="38" t="s">
        <v>19</v>
      </c>
      <c r="D1" s="50"/>
    </row>
    <row r="2" spans="2:4" ht="31.5">
      <c r="C2" s="36" t="s">
        <v>17</v>
      </c>
    </row>
    <row r="3" spans="2:4" ht="31.5">
      <c r="C3" s="36" t="s">
        <v>21</v>
      </c>
    </row>
    <row r="7" spans="2:4">
      <c r="C7" s="39" t="s">
        <v>22</v>
      </c>
    </row>
    <row r="8" spans="2:4" ht="25.5">
      <c r="C8" s="40" t="s">
        <v>23</v>
      </c>
    </row>
    <row r="9" spans="2:4">
      <c r="C9" s="41"/>
    </row>
    <row r="10" spans="2:4">
      <c r="C10" s="41"/>
    </row>
    <row r="11" spans="2:4">
      <c r="C11" s="41"/>
    </row>
    <row r="12" spans="2:4">
      <c r="C12" s="39" t="s">
        <v>24</v>
      </c>
    </row>
    <row r="13" spans="2:4" ht="51">
      <c r="C13" s="40" t="s">
        <v>25</v>
      </c>
    </row>
    <row r="14" spans="2:4">
      <c r="C14" s="39"/>
    </row>
    <row r="15" spans="2:4">
      <c r="C15" s="39"/>
    </row>
    <row r="16" spans="2:4">
      <c r="C16" s="39"/>
    </row>
    <row r="17" spans="3:3">
      <c r="C17" s="39" t="s">
        <v>26</v>
      </c>
    </row>
    <row r="18" spans="3:3" ht="51">
      <c r="C18" s="40" t="s">
        <v>27</v>
      </c>
    </row>
    <row r="19" spans="3:3" ht="25.5">
      <c r="C19" s="40" t="s">
        <v>28</v>
      </c>
    </row>
    <row r="20" spans="3:3">
      <c r="C20" s="39"/>
    </row>
    <row r="21" spans="3:3">
      <c r="C21" s="39"/>
    </row>
    <row r="22" spans="3:3">
      <c r="C22" s="39"/>
    </row>
    <row r="23" spans="3:3">
      <c r="C23" s="39" t="s">
        <v>29</v>
      </c>
    </row>
    <row r="24" spans="3:3" ht="38.25">
      <c r="C24" s="40" t="s">
        <v>30</v>
      </c>
    </row>
    <row r="25" spans="3:3">
      <c r="C25" s="39"/>
    </row>
    <row r="26" spans="3:3">
      <c r="C26" s="39"/>
    </row>
    <row r="27" spans="3:3">
      <c r="C27" s="39"/>
    </row>
    <row r="28" spans="3:3">
      <c r="C28" s="39" t="s">
        <v>31</v>
      </c>
    </row>
    <row r="29" spans="3:3" ht="38.25">
      <c r="C29" s="40" t="s">
        <v>32</v>
      </c>
    </row>
    <row r="30" spans="3:3">
      <c r="C30" s="12" t="s">
        <v>33</v>
      </c>
    </row>
    <row r="31" spans="3:3">
      <c r="C31" s="37"/>
    </row>
    <row r="32" spans="3:3">
      <c r="C32" s="37"/>
    </row>
    <row r="33" spans="3:3">
      <c r="C33" s="37"/>
    </row>
    <row r="34" spans="3:3">
      <c r="C34" s="37"/>
    </row>
    <row r="35" spans="3:3">
      <c r="C35" s="37"/>
    </row>
    <row r="36" spans="3:3">
      <c r="C36" s="37"/>
    </row>
    <row r="37" spans="3:3">
      <c r="C37" s="37"/>
    </row>
    <row r="38" spans="3:3">
      <c r="C38" s="37"/>
    </row>
    <row r="39" spans="3:3">
      <c r="C39" s="37"/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9"/>
  <sheetViews>
    <sheetView workbookViewId="0"/>
  </sheetViews>
  <sheetFormatPr defaultColWidth="9" defaultRowHeight="1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>
      <c r="B1" s="1"/>
    </row>
    <row r="2" spans="2:16329" ht="23.25">
      <c r="B2" s="46" t="s">
        <v>21</v>
      </c>
      <c r="C2" s="46"/>
      <c r="D2" s="46"/>
      <c r="E2" s="46"/>
      <c r="F2" s="10"/>
      <c r="G2" s="10"/>
      <c r="H2" s="10"/>
      <c r="I2" s="10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</row>
    <row r="3" spans="2:16329" ht="15.75">
      <c r="B3" s="3"/>
    </row>
    <row r="4" spans="2:16329" ht="15" customHeight="1">
      <c r="B4" s="47" t="s">
        <v>0</v>
      </c>
      <c r="C4" s="48"/>
      <c r="D4" s="48"/>
      <c r="E4" s="49"/>
      <c r="F4" s="11"/>
    </row>
    <row r="5" spans="2:16329" s="5" customFormat="1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25.5">
      <c r="B6" s="21" t="s">
        <v>34</v>
      </c>
      <c r="C6" s="22">
        <v>1</v>
      </c>
      <c r="D6" s="23">
        <v>3465</v>
      </c>
      <c r="E6" s="23">
        <f>(C6*D6)</f>
        <v>3465</v>
      </c>
      <c r="F6" s="9"/>
    </row>
    <row r="7" spans="2:16329" s="5" customFormat="1" ht="51">
      <c r="B7" s="21" t="s">
        <v>35</v>
      </c>
      <c r="C7" s="22">
        <v>1</v>
      </c>
      <c r="D7" s="23">
        <v>4893</v>
      </c>
      <c r="E7" s="23">
        <f t="shared" ref="E7:E12" si="0">(C7*D7)</f>
        <v>4893</v>
      </c>
      <c r="F7" s="9"/>
    </row>
    <row r="8" spans="2:16329" s="5" customFormat="1" ht="25.5">
      <c r="B8" s="21" t="s">
        <v>36</v>
      </c>
      <c r="C8" s="22">
        <v>1</v>
      </c>
      <c r="D8" s="23">
        <v>2273</v>
      </c>
      <c r="E8" s="23">
        <f t="shared" si="0"/>
        <v>2273</v>
      </c>
      <c r="F8" s="9"/>
    </row>
    <row r="9" spans="2:16329" s="5" customFormat="1" ht="25.5">
      <c r="B9" s="21" t="s">
        <v>37</v>
      </c>
      <c r="C9" s="22">
        <v>1</v>
      </c>
      <c r="D9" s="23">
        <v>30970</v>
      </c>
      <c r="E9" s="23">
        <f t="shared" si="0"/>
        <v>30970</v>
      </c>
      <c r="F9" s="9"/>
    </row>
    <row r="10" spans="2:16329" s="5" customFormat="1" ht="25.5">
      <c r="B10" s="21" t="s">
        <v>38</v>
      </c>
      <c r="C10" s="22">
        <v>1</v>
      </c>
      <c r="D10" s="23">
        <v>20763</v>
      </c>
      <c r="E10" s="23">
        <f t="shared" si="0"/>
        <v>20763</v>
      </c>
      <c r="F10" s="9"/>
    </row>
    <row r="11" spans="2:16329" s="5" customFormat="1" ht="38.25">
      <c r="B11" s="21" t="s">
        <v>39</v>
      </c>
      <c r="C11" s="22">
        <v>1</v>
      </c>
      <c r="D11" s="23">
        <v>3938</v>
      </c>
      <c r="E11" s="23">
        <f t="shared" si="0"/>
        <v>3938</v>
      </c>
      <c r="F11" s="9"/>
    </row>
    <row r="12" spans="2:16329" s="5" customFormat="1" ht="25.5">
      <c r="B12" s="21" t="s">
        <v>40</v>
      </c>
      <c r="C12" s="22">
        <v>1</v>
      </c>
      <c r="D12" s="23">
        <v>1698</v>
      </c>
      <c r="E12" s="23">
        <f t="shared" si="0"/>
        <v>1698</v>
      </c>
      <c r="F12" s="9"/>
    </row>
    <row r="13" spans="2:16329" s="7" customFormat="1" ht="29.25" customHeight="1">
      <c r="B13" s="24" t="s">
        <v>5</v>
      </c>
      <c r="C13" s="25"/>
      <c r="D13" s="26"/>
      <c r="E13" s="26">
        <f>SUM(E6:E12)</f>
        <v>68000</v>
      </c>
      <c r="F13" s="9"/>
    </row>
    <row r="14" spans="2:16329">
      <c r="B14" s="1"/>
    </row>
    <row r="15" spans="2:16329">
      <c r="B15" s="1"/>
      <c r="E15" s="14"/>
    </row>
    <row r="16" spans="2:16329" s="6" customFormat="1" ht="25.5">
      <c r="B16" s="15" t="s">
        <v>8</v>
      </c>
      <c r="C16" s="31" t="s">
        <v>6</v>
      </c>
      <c r="D16" s="16" t="s">
        <v>9</v>
      </c>
      <c r="E16" s="16" t="s">
        <v>16</v>
      </c>
      <c r="F16" s="13"/>
    </row>
    <row r="17" spans="2:6" s="6" customFormat="1" ht="12.75">
      <c r="B17" s="27" t="s">
        <v>41</v>
      </c>
      <c r="C17" s="30">
        <v>0.02</v>
      </c>
      <c r="D17" s="29">
        <f>$D$19/$C$19*C17</f>
        <v>1600</v>
      </c>
      <c r="E17" s="29"/>
      <c r="F17" s="13"/>
    </row>
    <row r="18" spans="2:6" s="6" customFormat="1" ht="12.75">
      <c r="B18" s="42" t="s">
        <v>42</v>
      </c>
      <c r="C18" s="43">
        <v>0.02</v>
      </c>
      <c r="D18" s="29">
        <f>$D$19/$C$19*C18</f>
        <v>1600</v>
      </c>
      <c r="E18" s="44"/>
      <c r="F18" s="13"/>
    </row>
    <row r="19" spans="2:6" s="6" customFormat="1" ht="12.75">
      <c r="B19" s="27" t="s">
        <v>43</v>
      </c>
      <c r="C19" s="30">
        <v>0.85</v>
      </c>
      <c r="D19" s="29">
        <f>E13</f>
        <v>68000</v>
      </c>
      <c r="E19" s="29">
        <f>E13</f>
        <v>68000</v>
      </c>
      <c r="F19" s="13"/>
    </row>
    <row r="20" spans="2:6" s="6" customFormat="1" ht="12.75">
      <c r="B20" s="42" t="s">
        <v>44</v>
      </c>
      <c r="C20" s="43">
        <v>0.06</v>
      </c>
      <c r="D20" s="29">
        <f>$D$19/$C$19*C20</f>
        <v>4800</v>
      </c>
      <c r="E20" s="44"/>
      <c r="F20" s="13"/>
    </row>
    <row r="21" spans="2:6" s="6" customFormat="1" ht="12.75">
      <c r="B21" s="27" t="s">
        <v>45</v>
      </c>
      <c r="C21" s="28">
        <v>0.02</v>
      </c>
      <c r="D21" s="29">
        <f t="shared" ref="D21:D23" si="1">$D$19/$C$19*C21</f>
        <v>1600</v>
      </c>
      <c r="E21" s="29"/>
      <c r="F21" s="13"/>
    </row>
    <row r="22" spans="2:6" s="6" customFormat="1" ht="12.75">
      <c r="B22" s="42" t="s">
        <v>46</v>
      </c>
      <c r="C22" s="45">
        <v>0.01</v>
      </c>
      <c r="D22" s="29">
        <f t="shared" si="1"/>
        <v>800</v>
      </c>
      <c r="E22" s="44"/>
      <c r="F22" s="13"/>
    </row>
    <row r="23" spans="2:6" s="6" customFormat="1" ht="12.75">
      <c r="B23" s="27" t="s">
        <v>47</v>
      </c>
      <c r="C23" s="28">
        <v>0.02</v>
      </c>
      <c r="D23" s="29">
        <f t="shared" si="1"/>
        <v>1600</v>
      </c>
      <c r="E23" s="29"/>
      <c r="F23" s="13"/>
    </row>
    <row r="24" spans="2:6" s="6" customFormat="1" ht="12.75">
      <c r="B24" s="15" t="s">
        <v>7</v>
      </c>
      <c r="C24" s="17">
        <f>SUM(C17:C23)</f>
        <v>1</v>
      </c>
      <c r="D24" s="18">
        <f>SUM(D17:D23)</f>
        <v>80000</v>
      </c>
      <c r="E24" s="18">
        <f>SUM(E19:E23)</f>
        <v>68000</v>
      </c>
      <c r="F24" s="13"/>
    </row>
    <row r="25" spans="2:6">
      <c r="B25" s="1"/>
    </row>
    <row r="26" spans="2:6">
      <c r="B26" s="8" t="s">
        <v>48</v>
      </c>
    </row>
    <row r="27" spans="2:6">
      <c r="B27" s="12" t="s">
        <v>49</v>
      </c>
    </row>
    <row r="28" spans="2:6">
      <c r="B28" s="12" t="s">
        <v>10</v>
      </c>
    </row>
    <row r="29" spans="2:6" ht="111.75" customHeight="1"/>
    <row r="31" spans="2:6" ht="137.25" customHeight="1"/>
    <row r="33" ht="150" customHeight="1"/>
    <row r="35" ht="175.5" customHeight="1"/>
    <row r="37" ht="86.25" customHeight="1"/>
    <row r="39" ht="22.5" customHeight="1"/>
    <row r="41" ht="60.75" customHeight="1"/>
    <row r="51" ht="60.75" customHeight="1"/>
    <row r="53" ht="48" customHeight="1"/>
    <row r="55" ht="35.25" customHeight="1"/>
    <row r="57" ht="137.25" customHeight="1"/>
    <row r="59" ht="150" customHeight="1"/>
    <row r="61" ht="99" customHeight="1"/>
    <row r="63" ht="150" customHeight="1"/>
    <row r="65" ht="213.75" customHeight="1"/>
    <row r="67" ht="22.5" customHeight="1"/>
    <row r="69" ht="86.25" customHeight="1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2015-07-30T07:47:15Z</dcterms:created>
  <dcterms:modified xsi:type="dcterms:W3CDTF">2018-01-05T08:24:23Z</dcterms:modified>
</cp:coreProperties>
</file>