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315" windowWidth="15480" windowHeight="1035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Descrizione!$B$2:$B$43</definedName>
    <definedName name="_xlnm.Print_Area" localSheetId="2">'Matrice Acquisti'!$B$2:$E$13</definedName>
    <definedName name="_xlnm.Print_Area" localSheetId="0">Titolo!$A$2:$A$15</definedName>
  </definedNames>
  <calcPr calcId="152511"/>
</workbook>
</file>

<file path=xl/calcChain.xml><?xml version="1.0" encoding="utf-8"?>
<calcChain xmlns="http://schemas.openxmlformats.org/spreadsheetml/2006/main">
  <c r="C21" i="1" l="1"/>
  <c r="E9" i="1" l="1"/>
  <c r="E8" i="1" l="1"/>
  <c r="E10" i="1" l="1"/>
  <c r="E16" i="1" l="1"/>
  <c r="E21" i="1" s="1"/>
  <c r="D16" i="1"/>
  <c r="D20" i="1" l="1"/>
  <c r="D15" i="1"/>
  <c r="D19" i="1"/>
  <c r="D14" i="1"/>
  <c r="D21" i="1" s="1"/>
  <c r="D18" i="1"/>
  <c r="D17" i="1"/>
</calcChain>
</file>

<file path=xl/sharedStrings.xml><?xml version="1.0" encoding="utf-8"?>
<sst xmlns="http://schemas.openxmlformats.org/spreadsheetml/2006/main" count="46" uniqueCount="43">
  <si>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</si>
  <si>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</si>
  <si>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</si>
  <si>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</si>
  <si>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</si>
  <si>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</si>
  <si>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</si>
  <si>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</si>
  <si>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</si>
  <si>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</si>
  <si>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</si>
  <si>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</si>
  <si>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</si>
  <si>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</si>
  <si>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</si>
  <si>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</si>
  <si>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</si>
  <si>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</si>
  <si>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</si>
  <si>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</si>
  <si>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OBIETTIVI E FINALITÀ DELLA SOLUZIONE</t>
  </si>
  <si>
    <t>LA SOLUZIONE È COMPOSTA DA:</t>
  </si>
  <si>
    <t>DESCRIZIONE PROGETTO</t>
  </si>
  <si>
    <r>
      <rPr>
        <b/>
        <u/>
        <sz val="10"/>
        <color theme="1"/>
        <rFont val="Arial"/>
        <family val="2"/>
      </rPr>
      <t>SISTEMA PER RILIEVI SATELLITARI  COSTITUITO DA RICEVITORE ROVER INTEGRATO PER IL COLLEGAMENTO ALLE RETI DI STAZIONI PERMANENTI GNSS</t>
    </r>
    <r>
      <rPr>
        <sz val="10"/>
        <color theme="1"/>
        <rFont val="Arial"/>
        <family val="2"/>
      </rPr>
      <t xml:space="preserve">
Canali: almeno 120 
Abilitato a tracciare i segnali:
GPS: L1+L2+L5
GLONASS: L1+L2
BEIDOU: B1+B2
GALILEO: Aggiornabile
GSM interno 3G
Radiomodem UHF interno con antenna esterna
Frequenza di posizionamento: almeno 5 Hz
Protezione: IP68
Completo di: treppiede, tricuspide con piombo ottico, adattatore al tricuspide, asta telescopica 2,20m
</t>
    </r>
    <r>
      <rPr>
        <b/>
        <u/>
        <sz val="10"/>
        <color theme="1"/>
        <rFont val="Arial"/>
        <family val="2"/>
      </rPr>
      <t>TABLET ANDROID</t>
    </r>
    <r>
      <rPr>
        <sz val="10"/>
        <color theme="1"/>
        <rFont val="Arial"/>
        <family val="2"/>
      </rPr>
      <t xml:space="preserve">
Schermo: 7" 1024x600 450 lumens
Modem: WCDMA 3.75G 
Fotocamera: 8 Mpx con autofocus
Resistenza ad acqua e polvere: IP66
Peso: &lt; 700g con batterie inserite
</t>
    </r>
    <r>
      <rPr>
        <b/>
        <u/>
        <sz val="10"/>
        <color theme="1"/>
        <rFont val="Arial"/>
        <family val="2"/>
      </rPr>
      <t>SOFTWARE DA "CAMPO" ANDROID</t>
    </r>
    <r>
      <rPr>
        <sz val="10"/>
        <color theme="1"/>
        <rFont val="Arial"/>
        <family val="2"/>
      </rPr>
      <t xml:space="preserve">
Gestione del GPS e di una qualsiasi stazione Totale.
Foto digitali: modificabili e da  associare ai punti registrati 
Importazione direttamente in "campo" di immagini Google
Importazione: cartografia in formato Raster e Vettoriale. </t>
    </r>
  </si>
  <si>
    <r>
      <rPr>
        <b/>
        <u/>
        <sz val="10"/>
        <color theme="1"/>
        <rFont val="Arial"/>
        <family val="2"/>
      </rPr>
      <t xml:space="preserve">STAZIONE PERMANENTE  GPS/GLONASS/BEIDOU  AGGIORNABILE A GALILEO </t>
    </r>
    <r>
      <rPr>
        <sz val="10"/>
        <color theme="1"/>
        <rFont val="Arial"/>
        <family val="2"/>
      </rPr>
      <t xml:space="preserve"> 
Canali: almeno 120 
Abilitato a tracciare i segnali:
GPS: L1+L2+L5
GLONASS: L1+L2
BEIDOU: B1+B2
GALILEO: Aggiornabile
Precisione 3mm + 0,5mm
Possibilità di memorizzazione dati grezzi fino a 50 Hz
Porte: 2 porte seriali, 1 USB, 1 LAN Ethernet, Bluetooth, WiFi
Dispaly incorporato per la visualizzazione delle informazioni sui satelliti
Batteria incorporata con autonomia di almeno 10 ore
Temperatura di funzionamento -30°+60°
Antenna geodetica di precione per installazione esterna completa cavo di antenna 30m
Software di gestione della Stazione Permanente per PC
</t>
    </r>
  </si>
  <si>
    <t>LABORATORIO DI TOPOGRAFIA EDUCATIONAL</t>
  </si>
  <si>
    <t xml:space="preserve">LABORATORIO DI TOPOGRAFIA </t>
  </si>
  <si>
    <t>RILIEVO DI GRANDI ESTENSIONI</t>
  </si>
  <si>
    <t xml:space="preserve">LABORATORIO  DI TOPOGRAFIA </t>
  </si>
  <si>
    <t xml:space="preserve">STAZIONE PERMANENTE </t>
  </si>
  <si>
    <r>
      <t xml:space="preserve">GNSS </t>
    </r>
    <r>
      <rPr>
        <u/>
        <sz val="11"/>
        <color theme="1"/>
        <rFont val="Arial"/>
        <family val="2"/>
      </rPr>
      <t>per la correzione degli errori generati dai sistemi di posizionamento satellitare.</t>
    </r>
  </si>
  <si>
    <t xml:space="preserve">Il progetto prevede di abbinare una Stazione permanente e un ricevitore GNSS per effettuare misurazioni precise su aree di grandi dmensioni. </t>
  </si>
  <si>
    <t>In questo progetto si utilizzano sistemi di misura avanzati (ricevitore GNSS con stazione permanente) per la rilevazione topografica estesa. È possibile elaborare le informazioni provenienti dai vari strumenti tramite software integrato.</t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</si>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</sst>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sz val="18"/>
      <color rgb="FFFF0000"/>
      <name val="Arial"/>
      <family val="2"/>
    </font>
    <font>
      <b/>
      <u/>
      <sz val="10"/>
      <color theme="1"/>
      <name val="Arial"/>
      <family val="2"/>
    </font>
    <font>
      <u/>
      <sz val="11"/>
      <color theme="1"/>
      <name val="Arial"/>
      <family val="2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3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5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4</xdr:row>
      <xdr:rowOff>133350</xdr:rowOff>
    </xdr:from>
    <xdr:to>
      <xdr:col>1</xdr:col>
      <xdr:colOff>4905375</xdr:colOff>
      <xdr:row>29</xdr:row>
      <xdr:rowOff>119198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1666875"/>
          <a:ext cx="2943225" cy="4748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9"/>
  <sheetViews>
    <sheetView workbookViewId="0">
      <selection activeCell="A2" sqref="A2:A15"/>
    </sheetView>
  </sheetViews>
  <sheetFormatPr defaultRowHeight="15" x14ac:dyDescent="0.25"/>
  <cols>
    <col min="1" max="1" width="160.7109375" style="33" customWidth="1"/>
  </cols>
  <sheetData>
    <row r="2" spans="1:1" ht="27.75" x14ac:dyDescent="0.4">
      <c r="A2" s="32" t="s">
        <v>15</v>
      </c>
    </row>
    <row r="3" spans="1:1" x14ac:dyDescent="0.25">
      <c r="A3" s="33" t="s">
        <v>11</v>
      </c>
    </row>
    <row r="4" spans="1:1" ht="27.75" x14ac:dyDescent="0.4">
      <c r="A4" s="32" t="s">
        <v>12</v>
      </c>
    </row>
    <row r="8" spans="1:1" ht="27.75" x14ac:dyDescent="0.4">
      <c r="A8" s="32" t="s">
        <v>13</v>
      </c>
    </row>
    <row r="9" spans="1:1" ht="55.5" x14ac:dyDescent="0.4">
      <c r="A9" s="34" t="s">
        <v>14</v>
      </c>
    </row>
    <row r="13" spans="1:1" ht="27" x14ac:dyDescent="0.35">
      <c r="A13" s="35" t="s">
        <v>28</v>
      </c>
    </row>
    <row r="15" spans="1:1" ht="27" x14ac:dyDescent="0.35">
      <c r="A15" s="35" t="s">
        <v>27</v>
      </c>
    </row>
    <row r="17" spans="1:1" ht="26.25" x14ac:dyDescent="0.4">
      <c r="A17" s="37" t="s">
        <v>18</v>
      </c>
    </row>
    <row r="19" spans="1:1" ht="26.25" x14ac:dyDescent="0.4">
      <c r="A19" s="37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workbookViewId="0"/>
  </sheetViews>
  <sheetFormatPr defaultRowHeight="15" x14ac:dyDescent="0.25"/>
  <cols>
    <col min="2" max="2" width="100.7109375" customWidth="1"/>
  </cols>
  <sheetData>
    <row r="1" spans="1:2" ht="26.25" x14ac:dyDescent="0.4">
      <c r="A1" s="55" t="s">
        <v>42</v>
      </c>
      <c r="B1" s="37" t="s">
        <v>19</v>
      </c>
    </row>
    <row r="2" spans="1:2" ht="31.5" x14ac:dyDescent="0.5">
      <c r="B2" s="36" t="s">
        <v>17</v>
      </c>
    </row>
    <row r="3" spans="1:2" ht="31.5" x14ac:dyDescent="0.5">
      <c r="B3" s="36" t="s">
        <v>26</v>
      </c>
    </row>
    <row r="4" spans="1:2" ht="31.5" x14ac:dyDescent="0.5">
      <c r="B4" s="36" t="s">
        <v>27</v>
      </c>
    </row>
    <row r="32" spans="2:2" ht="18" x14ac:dyDescent="0.25">
      <c r="B32" s="38" t="s">
        <v>20</v>
      </c>
    </row>
    <row r="33" spans="2:2" ht="45" x14ac:dyDescent="0.25">
      <c r="B33" s="39" t="s">
        <v>32</v>
      </c>
    </row>
    <row r="34" spans="2:2" ht="18" x14ac:dyDescent="0.25">
      <c r="B34" s="40"/>
    </row>
    <row r="35" spans="2:2" ht="18" x14ac:dyDescent="0.25">
      <c r="B35" s="38" t="s">
        <v>21</v>
      </c>
    </row>
    <row r="36" spans="2:2" x14ac:dyDescent="0.25">
      <c r="B36" s="41"/>
    </row>
    <row r="37" spans="2:2" x14ac:dyDescent="0.25">
      <c r="B37" s="41"/>
    </row>
    <row r="38" spans="2:2" x14ac:dyDescent="0.25">
      <c r="B38" s="41" t="s">
        <v>29</v>
      </c>
    </row>
    <row r="39" spans="2:2" x14ac:dyDescent="0.25">
      <c r="B39" s="41" t="s">
        <v>30</v>
      </c>
    </row>
    <row r="40" spans="2:2" x14ac:dyDescent="0.25">
      <c r="B40" s="41"/>
    </row>
    <row r="41" spans="2:2" ht="18" x14ac:dyDescent="0.25">
      <c r="B41" s="38" t="s">
        <v>22</v>
      </c>
    </row>
    <row r="42" spans="2:2" ht="28.5" x14ac:dyDescent="0.25">
      <c r="B42" s="42" t="s">
        <v>31</v>
      </c>
    </row>
  </sheetData>
  <hyperlinks>
    <hyperlink ref="B1" location="'Matrice Acquisti'!A1" display="Click qui per la Matrice Acquisti"/>
  </hyperlinks>
  <pageMargins left="0.25" right="0.25" top="0.75" bottom="0.75" header="0.3" footer="0.3"/>
  <pageSetup paperSize="9" scale="98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67"/>
  <sheetViews>
    <sheetView zoomScaleNormal="100" workbookViewId="0"/>
  </sheetViews>
  <sheetFormatPr defaultColWidth="9" defaultRowHeight="15" x14ac:dyDescent="0.2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 x14ac:dyDescent="0.25">
      <c r="B1" s="1"/>
    </row>
    <row r="2" spans="2:16329" ht="23.25" x14ac:dyDescent="0.25">
      <c r="B2" s="50" t="s">
        <v>25</v>
      </c>
      <c r="C2" s="50"/>
      <c r="D2" s="50"/>
      <c r="E2" s="50"/>
      <c r="F2" s="10"/>
      <c r="G2" s="10"/>
      <c r="H2" s="10"/>
      <c r="I2" s="10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</row>
    <row r="3" spans="2:16329" ht="23.25" x14ac:dyDescent="0.25">
      <c r="B3" s="50" t="s">
        <v>27</v>
      </c>
      <c r="C3" s="50"/>
      <c r="D3" s="50"/>
      <c r="E3" s="50"/>
      <c r="F3" s="10"/>
      <c r="G3" s="10"/>
      <c r="H3" s="10"/>
      <c r="I3" s="10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</row>
    <row r="4" spans="2:16329" ht="23.25" x14ac:dyDescent="0.25">
      <c r="B4" s="45"/>
      <c r="C4" s="45"/>
      <c r="D4" s="45"/>
      <c r="E4" s="45"/>
      <c r="F4" s="10"/>
      <c r="G4" s="10"/>
      <c r="H4" s="10"/>
      <c r="I4" s="10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</row>
    <row r="5" spans="2:16329" ht="15.75" x14ac:dyDescent="0.25">
      <c r="B5" s="3"/>
    </row>
    <row r="6" spans="2:16329" ht="15" customHeight="1" x14ac:dyDescent="0.25">
      <c r="B6" s="52" t="s">
        <v>0</v>
      </c>
      <c r="C6" s="53"/>
      <c r="D6" s="53"/>
      <c r="E6" s="54"/>
      <c r="F6" s="11"/>
    </row>
    <row r="7" spans="2:16329" s="5" customFormat="1" x14ac:dyDescent="0.25">
      <c r="B7" s="19" t="s">
        <v>1</v>
      </c>
      <c r="C7" s="20" t="s">
        <v>2</v>
      </c>
      <c r="D7" s="20" t="s">
        <v>3</v>
      </c>
      <c r="E7" s="20" t="s">
        <v>4</v>
      </c>
      <c r="F7"/>
    </row>
    <row r="8" spans="2:16329" s="5" customFormat="1" ht="344.25" x14ac:dyDescent="0.2">
      <c r="B8" s="21" t="s">
        <v>23</v>
      </c>
      <c r="C8" s="22">
        <v>1</v>
      </c>
      <c r="D8" s="23">
        <v>12300</v>
      </c>
      <c r="E8" s="23">
        <f t="shared" ref="E8:E9" si="0">(C8*D8)</f>
        <v>12300</v>
      </c>
      <c r="F8" s="9"/>
    </row>
    <row r="9" spans="2:16329" s="5" customFormat="1" ht="255" x14ac:dyDescent="0.2">
      <c r="B9" s="43" t="s">
        <v>24</v>
      </c>
      <c r="C9" s="22">
        <v>1</v>
      </c>
      <c r="D9" s="23">
        <v>15900</v>
      </c>
      <c r="E9" s="23">
        <f t="shared" si="0"/>
        <v>15900</v>
      </c>
      <c r="F9" s="9"/>
    </row>
    <row r="10" spans="2:16329" s="7" customFormat="1" ht="29.25" customHeight="1" x14ac:dyDescent="0.2">
      <c r="B10" s="24" t="s">
        <v>5</v>
      </c>
      <c r="C10" s="25"/>
      <c r="D10" s="26"/>
      <c r="E10" s="26">
        <f>SUM(E8:E9)</f>
        <v>28200</v>
      </c>
      <c r="F10" s="9"/>
    </row>
    <row r="11" spans="2:16329" x14ac:dyDescent="0.25">
      <c r="B11" s="1"/>
    </row>
    <row r="12" spans="2:16329" x14ac:dyDescent="0.25">
      <c r="B12" s="1"/>
      <c r="E12" s="14"/>
    </row>
    <row r="13" spans="2:16329" s="6" customFormat="1" ht="25.5" x14ac:dyDescent="0.25">
      <c r="B13" s="15" t="s">
        <v>8</v>
      </c>
      <c r="C13" s="31" t="s">
        <v>6</v>
      </c>
      <c r="D13" s="16" t="s">
        <v>9</v>
      </c>
      <c r="E13" s="16" t="s">
        <v>16</v>
      </c>
      <c r="F13" s="13"/>
    </row>
    <row r="14" spans="2:16329" s="6" customFormat="1" ht="12.75" x14ac:dyDescent="0.25">
      <c r="B14" s="27" t="s">
        <v>33</v>
      </c>
      <c r="C14" s="30">
        <v>0.02</v>
      </c>
      <c r="D14" s="29">
        <f>$D$16/$C$16*C14</f>
        <v>663.52941176470586</v>
      </c>
      <c r="E14" s="29"/>
      <c r="F14" s="13"/>
    </row>
    <row r="15" spans="2:16329" s="6" customFormat="1" ht="12.75" x14ac:dyDescent="0.25">
      <c r="B15" s="46" t="s">
        <v>34</v>
      </c>
      <c r="C15" s="47">
        <v>0.02</v>
      </c>
      <c r="D15" s="29">
        <f>$D$16/$C$16*C15</f>
        <v>663.52941176470586</v>
      </c>
      <c r="E15" s="48"/>
      <c r="F15" s="13"/>
    </row>
    <row r="16" spans="2:16329" s="6" customFormat="1" ht="12.75" x14ac:dyDescent="0.25">
      <c r="B16" s="27" t="s">
        <v>35</v>
      </c>
      <c r="C16" s="30">
        <v>0.85</v>
      </c>
      <c r="D16" s="29">
        <f>E10</f>
        <v>28200</v>
      </c>
      <c r="E16" s="29">
        <f>E10</f>
        <v>28200</v>
      </c>
      <c r="F16" s="13"/>
    </row>
    <row r="17" spans="2:6" s="6" customFormat="1" ht="12.75" x14ac:dyDescent="0.25">
      <c r="B17" s="46" t="s">
        <v>36</v>
      </c>
      <c r="C17" s="47">
        <v>0.06</v>
      </c>
      <c r="D17" s="29">
        <f t="shared" ref="D17:D20" si="1">$D$16/$C$16*C17</f>
        <v>1990.5882352941176</v>
      </c>
      <c r="E17" s="48"/>
      <c r="F17" s="13"/>
    </row>
    <row r="18" spans="2:6" s="6" customFormat="1" ht="12.75" x14ac:dyDescent="0.25">
      <c r="B18" s="27" t="s">
        <v>37</v>
      </c>
      <c r="C18" s="28">
        <v>0.02</v>
      </c>
      <c r="D18" s="29">
        <f t="shared" si="1"/>
        <v>663.52941176470586</v>
      </c>
      <c r="E18" s="29"/>
      <c r="F18" s="13"/>
    </row>
    <row r="19" spans="2:6" s="6" customFormat="1" ht="12.75" x14ac:dyDescent="0.25">
      <c r="B19" s="46" t="s">
        <v>38</v>
      </c>
      <c r="C19" s="49">
        <v>0.01</v>
      </c>
      <c r="D19" s="29">
        <f t="shared" si="1"/>
        <v>331.76470588235293</v>
      </c>
      <c r="E19" s="48"/>
      <c r="F19" s="13"/>
    </row>
    <row r="20" spans="2:6" s="6" customFormat="1" ht="12.75" x14ac:dyDescent="0.25">
      <c r="B20" s="27" t="s">
        <v>39</v>
      </c>
      <c r="C20" s="28">
        <v>0.02</v>
      </c>
      <c r="D20" s="29">
        <f t="shared" si="1"/>
        <v>663.52941176470586</v>
      </c>
      <c r="E20" s="29"/>
      <c r="F20" s="13"/>
    </row>
    <row r="21" spans="2:6" s="6" customFormat="1" ht="12.75" x14ac:dyDescent="0.25">
      <c r="B21" s="15" t="s">
        <v>7</v>
      </c>
      <c r="C21" s="17">
        <f>SUM(C14:C20)</f>
        <v>1</v>
      </c>
      <c r="D21" s="18">
        <f>SUM(D14:D20)</f>
        <v>33176.470588235294</v>
      </c>
      <c r="E21" s="18">
        <f>SUM(E16:E20)</f>
        <v>28200</v>
      </c>
      <c r="F21" s="13"/>
    </row>
    <row r="22" spans="2:6" x14ac:dyDescent="0.25">
      <c r="B22" s="1"/>
    </row>
    <row r="23" spans="2:6" x14ac:dyDescent="0.25">
      <c r="B23" s="8" t="s">
        <v>40</v>
      </c>
    </row>
    <row r="24" spans="2:6" x14ac:dyDescent="0.25">
      <c r="B24" s="12" t="s">
        <v>41</v>
      </c>
    </row>
    <row r="25" spans="2:6" x14ac:dyDescent="0.25">
      <c r="B25" s="12" t="s">
        <v>10</v>
      </c>
    </row>
    <row r="27" spans="2:6" ht="111.75" customHeight="1" x14ac:dyDescent="0.25"/>
    <row r="29" spans="2:6" ht="137.25" customHeight="1" x14ac:dyDescent="0.25"/>
    <row r="31" spans="2:6" ht="150" customHeight="1" x14ac:dyDescent="0.25"/>
    <row r="33" ht="175.5" customHeight="1" x14ac:dyDescent="0.25"/>
    <row r="35" ht="86.25" customHeight="1" x14ac:dyDescent="0.25"/>
    <row r="37" ht="22.5" customHeight="1" x14ac:dyDescent="0.25"/>
    <row r="39" ht="60.75" customHeight="1" x14ac:dyDescent="0.25"/>
    <row r="49" ht="60.75" customHeight="1" x14ac:dyDescent="0.25"/>
    <row r="51" ht="48" customHeight="1" x14ac:dyDescent="0.25"/>
    <row r="53" ht="35.25" customHeight="1" x14ac:dyDescent="0.25"/>
    <row r="55" ht="137.25" customHeight="1" x14ac:dyDescent="0.25"/>
    <row r="57" ht="150" customHeight="1" x14ac:dyDescent="0.25"/>
    <row r="59" ht="99" customHeight="1" x14ac:dyDescent="0.25"/>
    <row r="61" ht="150" customHeight="1" x14ac:dyDescent="0.25"/>
    <row r="63" ht="213.75" customHeight="1" x14ac:dyDescent="0.25"/>
    <row r="65" ht="22.5" customHeight="1" x14ac:dyDescent="0.25"/>
    <row r="67" ht="86.25" customHeight="1" x14ac:dyDescent="0.25"/>
  </sheetData>
  <mergeCells count="2335">
    <mergeCell ref="B6:E6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B3:E3"/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B2:E2"/>
  </mergeCell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2015-07-30T07:38:29Z</dcterms:created>
  <dcterms:modified xsi:type="dcterms:W3CDTF">2018-01-05T08:19:04Z</dcterms:modified>
</cp:coreProperties>
</file>