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Acquisti'!$B$1:$F$41</definedName>
  </definedNames>
  <calcPr calcId="152511"/>
</workbook>
</file>

<file path=xl/calcChain.xml><?xml version="1.0" encoding="utf-8"?>
<calcChain xmlns="http://schemas.openxmlformats.org/spreadsheetml/2006/main">
  <c r="C50" i="1" l="1"/>
  <c r="E19" i="1" l="1"/>
  <c r="E18" i="1"/>
  <c r="E17" i="1"/>
  <c r="E27" i="1" l="1"/>
  <c r="E26" i="1"/>
  <c r="E37" i="1"/>
  <c r="E36" i="1"/>
  <c r="E35" i="1"/>
  <c r="E34" i="1"/>
  <c r="E33" i="1"/>
  <c r="E32" i="1"/>
  <c r="E31" i="1"/>
  <c r="E30" i="1"/>
  <c r="E29" i="1" l="1"/>
  <c r="E28" i="1"/>
  <c r="E25" i="1"/>
  <c r="E24" i="1"/>
  <c r="E23" i="1"/>
  <c r="E22" i="1"/>
  <c r="E21" i="1"/>
  <c r="E20" i="1"/>
  <c r="E16" i="1"/>
  <c r="E15" i="1"/>
  <c r="E14" i="1"/>
  <c r="E13" i="1"/>
  <c r="E12" i="1"/>
  <c r="E11" i="1"/>
  <c r="E10" i="1"/>
  <c r="E9" i="1"/>
  <c r="E8" i="1"/>
  <c r="E7" i="1"/>
  <c r="E39" i="1" l="1"/>
  <c r="E45" i="1" l="1"/>
  <c r="E50" i="1" s="1"/>
  <c r="D45" i="1"/>
  <c r="D46" i="1" l="1"/>
  <c r="D49" i="1"/>
  <c r="D44" i="1"/>
  <c r="D47" i="1"/>
  <c r="D48" i="1"/>
  <c r="D43" i="1"/>
  <c r="D50" i="1" l="1"/>
</calcChain>
</file>

<file path=xl/sharedStrings.xml><?xml version="1.0" encoding="utf-8"?>
<sst xmlns="http://schemas.openxmlformats.org/spreadsheetml/2006/main" count="94" uniqueCount="91">
  <si>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</si>
  <si>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</si>
  <si>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</si>
  <si>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</si>
  <si>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</si>
  <si>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</si>
  <si>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</si>
  <si>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</si>
  <si>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</si>
  <si>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</si>
  <si>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</si>
  <si>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</si>
  <si>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</si>
  <si>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</si>
  <si>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</si>
  <si>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</si>
  <si>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</si>
  <si>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</si>
  <si>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</si>
  <si>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</si>
  <si>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“MICROPROCESSORI - MICROCONTROLLORI E APPLICAZIONI”</t>
  </si>
  <si>
    <t>MICROPROCESSORI - MICROCONTROLLORI E APPLICAZIONI</t>
  </si>
  <si>
    <t>1 CARATTERISTICHE DEI DESTINATARI</t>
  </si>
  <si>
    <t>I destinatari del progetto sono gli studenti dell’Indirizzo Elettrotecnica ed Elettronica – articolazione Elettronica.</t>
  </si>
  <si>
    <t>L’ambiente industriale attuale richiede continuamente la presenza di tecnici qualificati preparati nelle tecnologie più recenti e in grado di affrontare progetti innovativi e che coprano integralmente tutti gli aspetti relativi all’evoluzione e all’organizzazione del progetto. Ciò implica la padronanza sia delle competenze specifiche richieste  dagli obiettivi di funzionamento  teorici e  realizzativi del prodotto o servizio  che delle fasi di pianificazione e  di controllo di tutto il percorso da effettuare, dall’ideazione alla distribuzione, in modo da raggiungere gli  obiettivi programmati.</t>
  </si>
  <si>
    <t>2 OBIETTIVI FORMATIVI</t>
  </si>
  <si>
    <r>
      <t xml:space="preserve">Per raggiungere gli obiettivi formativi prefissati, viene affrontata la programmazione e gestione dei </t>
    </r>
    <r>
      <rPr>
        <sz val="10"/>
        <color theme="1"/>
        <rFont val="Arial"/>
        <family val="2"/>
      </rPr>
      <t>componenti e sistemi programmabili in contesti specifici e con funzionalità predefinita, come i microprocessori e i microcontrollori, la realizzazione di programmi relativi alla gestione di sistemi automatici e la realizzazione di programmi relativi all’acquisizione ed elaborazione dei dati mediante il Personal Computer ed effettuati con programmi visuali.</t>
    </r>
  </si>
  <si>
    <t>Devono quindi venir integrate conoscenze di elettrotecnica, elettronica, microprocessori e microcontrollori e PC, che costituiscono l’esigenza di gran parte delle apparecchiature presenti nell’ambiente dell’automazione industriale attuale.</t>
  </si>
  <si>
    <t>3 METODOLOGIE</t>
  </si>
  <si>
    <t>Si prevede l’utilizzo di apparecchiature didattiche integrative alla formazione teorica dei tecnici per raggiungere le abilità e conoscenze previste e rendere possibile un’attività progettuale che colleghi tutte le fasi necessarie per sviluppare un progetto complessivo e che permetta la realizzazione di applicazioni in svariati settori, con competenza sui materiali e le tecnologie costruttive dei sistemi programmabili con funzionalità specifica. Per facilitare la comprensione di questi strumenti tecnologici sia per quanto riguarda la loro applicabilità che il loro modo di interfacciamento con gli altri sistemi, devono essere previste fasi sperimentali che consentano di verificare l’apprendimento e la comprensione del loro utilizzo con il progetto e l’analisi di unità applicative che comprendano circuiti ed applicazioni reali di tali tecnologie.</t>
  </si>
  <si>
    <t xml:space="preserve">4 RISULTATI ATTESI </t>
  </si>
  <si>
    <t xml:space="preserve">Il raggiungimento degli obiettivi finali proposti procede attraverso l’acquisizione progressiva di conoscenze e metodi che includono i principi di interfacciamento tra apparecchiature e Personal Computer . </t>
  </si>
  <si>
    <t>Gli studenti possono analizzare, risolvere e progettare vari tipi di gestione di sensori, attuatori e di linee I/O mediante microprocessore/microcontrollore individuando i metodi adeguati ed analizzando il comportamento dei sistemi nelle varie condizioni.</t>
  </si>
  <si>
    <t>In base a quanto analizzato, essi devono poter comprendere la tipologia e le caratteristiche del sistemi circuitali considerati, gli algoritmi e i programmi che risolvono le richieste relative alla funzionalità e  al  loro interfacciamento, realizzato con sistemi digitali e a microprocessore/ microcontrollore o verso il PC mediante schede di interfaccia.</t>
  </si>
  <si>
    <t>Lo scopo dell’utilizzo del laboratorio è far assimilare le tecniche di base ed avanzate che riguardano i microprocessori e microcontrollori con collegamenti diretti alla realtà applicativa di semplici sistemi  e del loro controllo.</t>
  </si>
  <si>
    <t>5 SPECIFICHE INFORMAZIONI COLLEGATE AL PROGETTO</t>
  </si>
  <si>
    <t>Il programma didattico che si prevede di sviluppare è il seguente:</t>
  </si>
  <si>
    <r>
      <t>-</t>
    </r>
    <r>
      <rPr>
        <sz val="7"/>
        <color theme="1"/>
        <rFont val="Times New Roman"/>
        <family val="1"/>
      </rPr>
      <t xml:space="preserve">     </t>
    </r>
    <r>
      <rPr>
        <sz val="10"/>
        <color theme="1"/>
        <rFont val="Arial"/>
        <family val="2"/>
      </rPr>
      <t>Studio dei microprocessori a 8, 16, 32 bit;</t>
    </r>
    <r>
      <rPr>
        <sz val="10"/>
        <color rgb="FFFF0000"/>
        <rFont val="Arial"/>
        <family val="2"/>
      </rPr>
      <t xml:space="preserve"> </t>
    </r>
    <r>
      <rPr>
        <sz val="10"/>
        <color theme="1"/>
        <rFont val="Arial"/>
        <family val="2"/>
      </rPr>
      <t xml:space="preserve">Applicativi per microprocessori          </t>
    </r>
  </si>
  <si>
    <t>-     Logiche programmabili FPGA con configurazione SPI</t>
  </si>
  <si>
    <r>
      <t>-</t>
    </r>
    <r>
      <rPr>
        <sz val="7"/>
        <color theme="1"/>
        <rFont val="Times New Roman"/>
        <family val="1"/>
      </rPr>
      <t xml:space="preserve">     </t>
    </r>
    <r>
      <rPr>
        <sz val="10"/>
        <color theme="1"/>
        <rFont val="Arial"/>
        <family val="2"/>
      </rPr>
      <t xml:space="preserve">Studio del µControllore /USB e memorie SD /MMC; Studio del µControllore RISC; Studio del µControllore 8051; Applicativi per microcontrollori                                    </t>
    </r>
  </si>
  <si>
    <r>
      <t>-</t>
    </r>
    <r>
      <rPr>
        <sz val="7"/>
        <color theme="1"/>
        <rFont val="Times New Roman"/>
        <family val="1"/>
      </rPr>
      <t xml:space="preserve">     </t>
    </r>
    <r>
      <rPr>
        <sz val="10"/>
        <color theme="1"/>
        <rFont val="Arial"/>
        <family val="2"/>
      </rPr>
      <t>Convertitori  D/A ad 12 bit  mediante Bus  SPI</t>
    </r>
  </si>
  <si>
    <r>
      <t>-</t>
    </r>
    <r>
      <rPr>
        <sz val="7"/>
        <color theme="1"/>
        <rFont val="Times New Roman"/>
        <family val="1"/>
      </rPr>
      <t xml:space="preserve">     </t>
    </r>
    <r>
      <rPr>
        <sz val="10"/>
        <color theme="1"/>
        <rFont val="Arial"/>
        <family val="2"/>
      </rPr>
      <t>Scrittura/Lettura di memorie FLASH mediante Bus I2C</t>
    </r>
  </si>
  <si>
    <r>
      <t>-</t>
    </r>
    <r>
      <rPr>
        <sz val="7"/>
        <color theme="1"/>
        <rFont val="Times New Roman"/>
        <family val="1"/>
      </rPr>
      <t xml:space="preserve">     </t>
    </r>
    <r>
      <rPr>
        <sz val="10"/>
        <color theme="1"/>
        <rFont val="Arial"/>
        <family val="2"/>
      </rPr>
      <t>Gestione  RTC mediante Bus I2C</t>
    </r>
  </si>
  <si>
    <r>
      <t>-</t>
    </r>
    <r>
      <rPr>
        <sz val="7"/>
        <color theme="1"/>
        <rFont val="Times New Roman"/>
        <family val="1"/>
      </rPr>
      <t xml:space="preserve">     </t>
    </r>
    <r>
      <rPr>
        <sz val="10"/>
        <color theme="1"/>
        <rFont val="Arial"/>
        <family val="2"/>
      </rPr>
      <t>Interfaccia seriale RS232 e USB</t>
    </r>
  </si>
  <si>
    <r>
      <t>-</t>
    </r>
    <r>
      <rPr>
        <sz val="7"/>
        <color theme="1"/>
        <rFont val="Times New Roman"/>
        <family val="1"/>
      </rPr>
      <t xml:space="preserve">     </t>
    </r>
    <r>
      <rPr>
        <sz val="10"/>
        <color theme="1"/>
        <rFont val="Arial"/>
        <family val="2"/>
      </rPr>
      <t>Gestione Display LCD</t>
    </r>
  </si>
  <si>
    <r>
      <t>-</t>
    </r>
    <r>
      <rPr>
        <sz val="7"/>
        <color theme="1"/>
        <rFont val="Times New Roman"/>
        <family val="1"/>
      </rPr>
      <t xml:space="preserve">     </t>
    </r>
    <r>
      <rPr>
        <sz val="10"/>
        <color theme="1"/>
        <rFont val="Arial"/>
        <family val="2"/>
      </rPr>
      <t>Gestione Display GRAFICI</t>
    </r>
  </si>
  <si>
    <r>
      <t>-</t>
    </r>
    <r>
      <rPr>
        <sz val="7"/>
        <color theme="1"/>
        <rFont val="Times New Roman"/>
        <family val="1"/>
      </rPr>
      <t xml:space="preserve">     </t>
    </r>
    <r>
      <rPr>
        <sz val="10"/>
        <color theme="1"/>
        <rFont val="Arial"/>
        <family val="2"/>
      </rPr>
      <t>Gestione di  LED  e Pulsanti</t>
    </r>
  </si>
  <si>
    <r>
      <t>-</t>
    </r>
    <r>
      <rPr>
        <sz val="7"/>
        <color theme="1"/>
        <rFont val="Times New Roman"/>
        <family val="1"/>
      </rPr>
      <t xml:space="preserve">     </t>
    </r>
    <r>
      <rPr>
        <sz val="10"/>
        <color theme="1"/>
        <rFont val="Arial"/>
        <family val="2"/>
      </rPr>
      <t>Gestione Tastiera a matrice 4 x 4 PULSANTI</t>
    </r>
  </si>
  <si>
    <t>Gestione di applicazioni esterne mediante  2 Porte I</t>
  </si>
  <si>
    <r>
      <rPr>
        <b/>
        <sz val="10"/>
        <color theme="1"/>
        <rFont val="Arial"/>
        <family val="2"/>
      </rPr>
      <t>Unità di alimentazione</t>
    </r>
    <r>
      <rPr>
        <sz val="10"/>
        <color theme="1"/>
        <rFont val="Arial"/>
        <family val="2"/>
      </rPr>
      <t xml:space="preserve"> +30 Vcc – 4A;  +5 Vcc – 2A, +12 Vcc – 2A, -12 Vcc – 1A 1.3 Vcc ÷ 24 Vcc, 1A  e LED indicatori.</t>
    </r>
  </si>
  <si>
    <r>
      <rPr>
        <b/>
        <sz val="10"/>
        <color theme="1"/>
        <rFont val="Arial"/>
        <family val="2"/>
      </rPr>
      <t>Unità di interfaccia</t>
    </r>
    <r>
      <rPr>
        <sz val="10"/>
        <color theme="1"/>
        <rFont val="Arial"/>
        <family val="2"/>
      </rPr>
      <t xml:space="preserve"> al PC mediante porta USB per l’inserimento automatico delle variazioni circuitali e dei guasti.</t>
    </r>
  </si>
  <si>
    <r>
      <rPr>
        <b/>
        <sz val="10"/>
        <color theme="1"/>
        <rFont val="Arial"/>
        <family val="2"/>
      </rPr>
      <t>Oscilloscopio digitale</t>
    </r>
    <r>
      <rPr>
        <sz val="10"/>
        <color theme="1"/>
        <rFont val="Arial"/>
        <family val="2"/>
      </rPr>
      <t xml:space="preserve"> 100 Mhz con interfaccia USB, LAN, USB STICK, Software con waveform recorder e playback.</t>
    </r>
  </si>
  <si>
    <r>
      <rPr>
        <b/>
        <sz val="10"/>
        <color theme="1"/>
        <rFont val="Arial"/>
        <family val="2"/>
      </rPr>
      <t>Generatore di funzioni</t>
    </r>
    <r>
      <rPr>
        <sz val="10"/>
        <color theme="1"/>
        <rFont val="Arial"/>
        <family val="2"/>
      </rPr>
      <t xml:space="preserve"> con tecnologia avanzata DDS, uscita di frequenza max 150MHz, Display ad alta  risoluzione 3.9 pollici TFT LCD, Interfaccia host USB, dispositivo USB, RS232 USB Host, dispositivo USB, RS232, LAN.</t>
    </r>
  </si>
  <si>
    <r>
      <rPr>
        <b/>
        <sz val="10"/>
        <color theme="1"/>
        <rFont val="Arial"/>
        <family val="2"/>
      </rPr>
      <t>Multimetro digitale</t>
    </r>
    <r>
      <rPr>
        <sz val="10"/>
        <color theme="1"/>
        <rFont val="Arial"/>
        <family val="2"/>
      </rPr>
      <t xml:space="preserve"> retroilluminato, Display LCD 2000 count</t>
    </r>
  </si>
  <si>
    <r>
      <rPr>
        <b/>
        <sz val="10"/>
        <color theme="1"/>
        <rFont val="Arial"/>
        <family val="2"/>
      </rPr>
      <t>Personal Computer</t>
    </r>
    <r>
      <rPr>
        <sz val="10"/>
        <color theme="1"/>
        <rFont val="Arial"/>
        <family val="2"/>
      </rPr>
      <t xml:space="preserve"> di ultima generazione</t>
    </r>
  </si>
  <si>
    <r>
      <rPr>
        <b/>
        <sz val="10"/>
        <color theme="1"/>
        <rFont val="Arial"/>
        <family val="2"/>
      </rPr>
      <t>Tavolo di lavoro</t>
    </r>
    <r>
      <rPr>
        <sz val="10"/>
        <color theme="1"/>
        <rFont val="Arial"/>
        <family val="2"/>
      </rPr>
      <t xml:space="preserve"> in metallo con piano di lavoro da 2 m x 1 m in legno ricoperto di laminato plastico su entrambi i lati e bordi in gomma arrotondati, piedini regolabili in altezza.</t>
    </r>
  </si>
  <si>
    <r>
      <rPr>
        <b/>
        <sz val="10"/>
        <color theme="1"/>
        <rFont val="Arial"/>
        <family val="2"/>
      </rPr>
      <t>Modulo per lo studio della logica combinatoria e sequenziale</t>
    </r>
    <r>
      <rPr>
        <sz val="10"/>
        <color theme="1"/>
        <rFont val="Arial"/>
        <family val="2"/>
      </rPr>
      <t>, simulazione  guasti, modifiche rapide ai circuiti tramite jumpers</t>
    </r>
  </si>
  <si>
    <t>Software didattico interattivo per lo studio della Logica Combinatoria e Sequenziale</t>
  </si>
  <si>
    <r>
      <rPr>
        <b/>
        <sz val="10"/>
        <color theme="1"/>
        <rFont val="Arial"/>
        <family val="2"/>
      </rPr>
      <t>Modulo per lo studio dei convertitori AD/DA</t>
    </r>
    <r>
      <rPr>
        <sz val="10"/>
        <color theme="1"/>
        <rFont val="Arial"/>
        <family val="2"/>
      </rPr>
      <t xml:space="preserve">, simulazione  guasti, modifiche rapide ai circuiti tramite jumpers. </t>
    </r>
  </si>
  <si>
    <t>Software didattico interattivo per lo studio dei convertitori AD/DA</t>
  </si>
  <si>
    <r>
      <rPr>
        <b/>
        <sz val="10"/>
        <color theme="1"/>
        <rFont val="Arial"/>
        <family val="2"/>
      </rPr>
      <t>Modulo per lo studio dei microprocessori a 8 bit</t>
    </r>
    <r>
      <rPr>
        <sz val="10"/>
        <color theme="1"/>
        <rFont val="Arial"/>
        <family val="2"/>
      </rPr>
      <t xml:space="preserve"> con simulazione  guasti, modifiche rapide ai circuiti tramite jumpers. Software di editing, compilazione, linking e trasmissione seriale al modulo.</t>
    </r>
  </si>
  <si>
    <t>Software didattico interattivo per lo studio dei microprocessori a 8 Bit</t>
  </si>
  <si>
    <r>
      <rPr>
        <b/>
        <sz val="10"/>
        <color theme="1"/>
        <rFont val="Arial"/>
        <family val="2"/>
      </rPr>
      <t>Unità di allestimento prototipi</t>
    </r>
    <r>
      <rPr>
        <sz val="10"/>
        <color theme="1"/>
        <rFont val="Arial"/>
        <family val="2"/>
      </rPr>
      <t xml:space="preserve"> che permette di sviluppare delle applicazioni collegate mediante opportune interfacce al BUS principale dei dati, degli indirizzi e di controllo.  Essa comprende: 2 Breadboards, Buffer dati e indirizzi.</t>
    </r>
  </si>
  <si>
    <r>
      <rPr>
        <b/>
        <sz val="10"/>
        <color theme="1"/>
        <rFont val="Arial"/>
        <family val="2"/>
      </rPr>
      <t>Modulo per lo studio dei microprocessori a 16 bit</t>
    </r>
    <r>
      <rPr>
        <sz val="10"/>
        <color theme="1"/>
        <rFont val="Arial"/>
        <family val="2"/>
      </rPr>
      <t xml:space="preserve"> con inserimento guasti e modifiche dei parametri elettrici dei circuiti, modifiche rapide ai circuiti tramite jumpers, include Routine pre-programmate ed  esempi di programmazione in assembler.</t>
    </r>
  </si>
  <si>
    <t>Software didattico interattivo per lo studio dei microprocessori a 16 bit</t>
  </si>
  <si>
    <r>
      <rPr>
        <b/>
        <sz val="10"/>
        <color theme="1"/>
        <rFont val="Arial"/>
        <family val="2"/>
      </rPr>
      <t xml:space="preserve">Modulo per lo studio dei microprocessori a 32 Bit, </t>
    </r>
    <r>
      <rPr>
        <sz val="10"/>
        <color theme="1"/>
        <rFont val="Arial"/>
        <family val="2"/>
      </rPr>
      <t>simulazione  guasti, modifiche rapide ai circuiti tramite jumpers. Software di editing, compilazione, linking e trasmissione seriale al modulo.</t>
    </r>
  </si>
  <si>
    <t>Software didattico interattivo per lo studio dei microprocessori a 32 Bit</t>
  </si>
  <si>
    <r>
      <rPr>
        <b/>
        <sz val="10"/>
        <color theme="1"/>
        <rFont val="Arial"/>
        <family val="2"/>
      </rPr>
      <t>Modulo per lo studio del microcontrollore RISC,</t>
    </r>
    <r>
      <rPr>
        <sz val="10"/>
        <color theme="1"/>
        <rFont val="Arial"/>
        <family val="2"/>
      </rPr>
      <t xml:space="preserve"> simulazione  guasti, modifiche rapide ai circuiti tramite jumpers</t>
    </r>
  </si>
  <si>
    <t>Software didattico interattivo per lo studio del microcontrollore RISC</t>
  </si>
  <si>
    <r>
      <rPr>
        <b/>
        <sz val="10"/>
        <color theme="1"/>
        <rFont val="Arial"/>
        <family val="2"/>
      </rPr>
      <t>Modulo per lo studio del microcontrollore 8051</t>
    </r>
    <r>
      <rPr>
        <sz val="10"/>
        <color theme="1"/>
        <rFont val="Arial"/>
        <family val="2"/>
      </rPr>
      <t xml:space="preserve"> con simulazione  guasti, modifiche rapide ai circuiti tramite jumpers</t>
    </r>
  </si>
  <si>
    <t>Software didattico interattivo per lo studio del microcontrollore 8051</t>
  </si>
  <si>
    <r>
      <rPr>
        <b/>
        <sz val="10"/>
        <color theme="1"/>
        <rFont val="Arial"/>
        <family val="2"/>
      </rPr>
      <t>Sistema di sviluppo dsp,</t>
    </r>
    <r>
      <rPr>
        <sz val="10"/>
        <color theme="1"/>
        <rFont val="Arial"/>
        <family val="2"/>
      </rPr>
      <t xml:space="preserve"> la scheda costituisce un supporto  hardware  che permette lo sviluppo e la sperimentazione di applicazioni con il DSP. </t>
    </r>
  </si>
  <si>
    <r>
      <rPr>
        <b/>
        <sz val="10"/>
        <color theme="1"/>
        <rFont val="Arial"/>
        <family val="2"/>
      </rPr>
      <t>Modulo microcontrollori e applicazioni</t>
    </r>
    <r>
      <rPr>
        <sz val="10"/>
        <color theme="1"/>
        <rFont val="Arial"/>
        <family val="2"/>
      </rPr>
      <t xml:space="preserve"> costituisce un sistema per lo studio e la sperimentazione di varie applicazioni normalmente presenti nelle applicazioni embedded utilizzando una serie di microcontrollori diversi.</t>
    </r>
  </si>
  <si>
    <r>
      <rPr>
        <b/>
        <sz val="10"/>
        <color theme="1"/>
        <rFont val="Arial"/>
        <family val="2"/>
      </rPr>
      <t>Microcontrollori microchip 8bit clock 20 MHz</t>
    </r>
    <r>
      <rPr>
        <sz val="10"/>
        <color theme="1"/>
        <rFont val="Arial"/>
        <family val="2"/>
      </rPr>
      <t>, 2K x14 bit words ROM, 224 x 8 bytes RAM, 128 x 8 bytes EEPROM, 3 timers, 10 Interrupt, 2 Compare, 1 Capture / Compare / PWM, 1 Usart, 16 I/O: PortA, PortB complete ad 8 bit con clock interno, Alimentazione: 2,0-5,5Vcc , Programmazione ICSP.</t>
    </r>
  </si>
  <si>
    <r>
      <rPr>
        <b/>
        <sz val="10"/>
        <color theme="1"/>
        <rFont val="Arial"/>
        <family val="2"/>
      </rPr>
      <t>Microcontrollori microchip 8bit clock 20/4 MHz</t>
    </r>
    <r>
      <rPr>
        <sz val="10"/>
        <color theme="1"/>
        <rFont val="Arial"/>
        <family val="2"/>
      </rPr>
      <t>, 8K x14 bit words ROM, 368 x 8 bytes RAM, 256 x 8 bytes EEPROM, 3 timers, 14 Interrupt, 2 Compare / Capture / PWM, 1 Usart, SSP, SPI, I2C,Parallel Slave Port, PortA, PortB, PortC, PortD, PortE, Alimentazione: 2,0-5,5Vcc, Programmazione ICSP.</t>
    </r>
  </si>
  <si>
    <r>
      <rPr>
        <b/>
        <sz val="10"/>
        <color theme="1"/>
        <rFont val="Arial"/>
        <family val="2"/>
      </rPr>
      <t>Microcontrollori microchip 8bit clock 20 MHz, 32K</t>
    </r>
    <r>
      <rPr>
        <sz val="10"/>
        <color theme="1"/>
        <rFont val="Arial"/>
        <family val="2"/>
      </rPr>
      <t xml:space="preserve"> bytes ROM, 2048 bytes RAM, 256  bytes EEPROM, 4 timers, 19 Interrupt, 2 Compare / Enh.Compare / PWM, 1 EAUSART, SPI, I2C,Parallel Slave Port, 10 A/D a 10 bit, 2 Comparators, 1 USB v2.0, PortA, PortB, PortC, Alimentazione: 2,0-5,5Vcc , Programmazione ICSP</t>
    </r>
  </si>
  <si>
    <r>
      <rPr>
        <b/>
        <sz val="10"/>
        <color theme="1"/>
        <rFont val="Arial"/>
        <family val="2"/>
      </rPr>
      <t>Microcontrollori microchip 16bit clock 20 MHz</t>
    </r>
    <r>
      <rPr>
        <sz val="10"/>
        <color theme="1"/>
        <rFont val="Arial"/>
        <family val="2"/>
      </rPr>
      <t>, 64K bytes ROM, 8Kbytes SRAM, 15 Remapp. Pins, 5 timers 16 bit, 20 Interrupt, 5 Compare /  PWM, 2 Uart/IrDA,2 SPI,2 I2C, 1 Parallel PMP/PSP, 3 Comparatori,  9 A/D a 10 bit, 1 USB OTG, 1 RTCC, 1 CTMU, PortA-5bit, PortB -16bit, Alimentazione: 2,0-3,6Vcc, 5,5V tolerant digital input, Programmazione ICSP.</t>
    </r>
  </si>
  <si>
    <r>
      <rPr>
        <b/>
        <sz val="10"/>
        <color theme="1"/>
        <rFont val="Arial"/>
        <family val="2"/>
      </rPr>
      <t>Microcontrollori microchip 32bit clock 20MHz,</t>
    </r>
    <r>
      <rPr>
        <sz val="10"/>
        <color theme="1"/>
        <rFont val="Arial"/>
        <family val="2"/>
      </rPr>
      <t xml:space="preserve"> 128+3Kbytes ROM, 32KBytes RAM, 19 Remapp.Pins, 5/5/5 Timers/Capture/Compare, 2 UART, 2 SPI/I2C, 5 Ext.Interrupt, 3 Analog Comparatori, USB-On-The-Go, 2 I2C, PMP, 4/2 DMA Channels, 13 A/D 10bit, 1 RTCC, 1 CTMTU, Alimentazione: 2,3-3,6Vcc, Programmazione JTAG.</t>
    </r>
  </si>
  <si>
    <r>
      <rPr>
        <b/>
        <sz val="10"/>
        <color theme="1"/>
        <rFont val="Arial"/>
        <family val="2"/>
      </rPr>
      <t xml:space="preserve">Set di moduli applicativi per microprocessori e microcontrollori </t>
    </r>
    <r>
      <rPr>
        <sz val="10"/>
        <color theme="1"/>
        <rFont val="Arial"/>
        <family val="2"/>
      </rPr>
      <t>con inserimento guasti e modifiche rapide ai circuiti tramite jumpers. Comprendente: convertitori A/D e D/A, motore passo passo, convertitore BCD/DECIMALE, motore DC con pilotaggio PWM, sensore ottico di velocità, convertitore F/V, sensore di forza e di temperatura PTC, generatore sinusoidale, trasmettitore ad ultrasuoni sinusoidale, trasduttore ceramico trasmissione ultrasuoni, led visualizzazione semaforo e ascensore.</t>
    </r>
  </si>
  <si>
    <r>
      <rPr>
        <b/>
        <sz val="10"/>
        <color theme="1"/>
        <rFont val="Arial"/>
        <family val="2"/>
      </rPr>
      <t xml:space="preserve">Modulo per lo studio della logica avanzata  ed applicazioni, </t>
    </r>
    <r>
      <rPr>
        <sz val="10"/>
        <color theme="1"/>
        <rFont val="Arial"/>
        <family val="2"/>
      </rPr>
      <t xml:space="preserve">simulazione  guasti, modifiche rapide ai circuiti tramite jumpers. </t>
    </r>
  </si>
  <si>
    <t xml:space="preserve">Software didattico interattivo per lo studio della Logica Avanzata ed applicazioni </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</si>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</sst>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3"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10"/>
      <color rgb="FF000000"/>
      <name val="Arial"/>
      <family val="2"/>
    </font>
    <font>
      <sz val="7"/>
      <color theme="1"/>
      <name val="Times New Roman"/>
      <family val="1"/>
    </font>
    <font>
      <sz val="10"/>
      <color rgb="FFFF0000"/>
      <name val="Arial"/>
      <family val="2"/>
    </font>
    <font>
      <b/>
      <sz val="16"/>
      <color theme="1"/>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0" fillId="0" borderId="0" xfId="0" applyFont="1" applyAlignment="1">
      <alignment vertical="center"/>
    </xf>
    <xf numFmtId="0" fontId="6" fillId="0" borderId="0" xfId="0" applyFont="1" applyAlignment="1">
      <alignment horizontal="justify" vertical="center"/>
    </xf>
    <xf numFmtId="0" fontId="10" fillId="0" borderId="0" xfId="0" applyFont="1" applyAlignment="1">
      <alignment horizontal="justify" vertical="center"/>
    </xf>
    <xf numFmtId="0" fontId="18" fillId="0" borderId="0" xfId="0" applyFont="1" applyAlignment="1">
      <alignment horizontal="justify"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1"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0" sqref="A10"/>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27" x14ac:dyDescent="0.35">
      <c r="A13" s="35" t="s">
        <v>20</v>
      </c>
    </row>
    <row r="17" spans="1:1" ht="26.25" x14ac:dyDescent="0.4">
      <c r="A17" s="38" t="s">
        <v>18</v>
      </c>
    </row>
    <row r="19" spans="1:1" ht="26.25" x14ac:dyDescent="0.4">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workbookViewId="0"/>
  </sheetViews>
  <sheetFormatPr defaultRowHeight="15" x14ac:dyDescent="0.25"/>
  <cols>
    <col min="2" max="2" width="118.42578125" bestFit="1" customWidth="1"/>
  </cols>
  <sheetData>
    <row r="1" spans="1:2" ht="26.25" x14ac:dyDescent="0.4">
      <c r="A1" s="54" t="s">
        <v>90</v>
      </c>
      <c r="B1" s="38" t="s">
        <v>19</v>
      </c>
    </row>
    <row r="2" spans="1:2" ht="31.5" x14ac:dyDescent="0.5">
      <c r="B2" s="37" t="s">
        <v>17</v>
      </c>
    </row>
    <row r="3" spans="1:2" ht="31.5" x14ac:dyDescent="0.5">
      <c r="B3" s="37" t="s">
        <v>21</v>
      </c>
    </row>
    <row r="6" spans="1:2" x14ac:dyDescent="0.25">
      <c r="B6" s="39" t="s">
        <v>22</v>
      </c>
    </row>
    <row r="7" spans="1:2" x14ac:dyDescent="0.25">
      <c r="B7" s="40" t="s">
        <v>23</v>
      </c>
    </row>
    <row r="8" spans="1:2" ht="63.75" x14ac:dyDescent="0.25">
      <c r="B8" s="40" t="s">
        <v>24</v>
      </c>
    </row>
    <row r="9" spans="1:2" x14ac:dyDescent="0.25">
      <c r="B9" s="40"/>
    </row>
    <row r="10" spans="1:2" x14ac:dyDescent="0.25">
      <c r="B10" s="41" t="s">
        <v>25</v>
      </c>
    </row>
    <row r="11" spans="1:2" ht="51" x14ac:dyDescent="0.25">
      <c r="B11" s="42" t="s">
        <v>26</v>
      </c>
    </row>
    <row r="12" spans="1:2" ht="25.5" x14ac:dyDescent="0.25">
      <c r="B12" s="40" t="s">
        <v>27</v>
      </c>
    </row>
    <row r="13" spans="1:2" x14ac:dyDescent="0.25">
      <c r="B13" s="41"/>
    </row>
    <row r="14" spans="1:2" x14ac:dyDescent="0.25">
      <c r="B14" s="41" t="s">
        <v>28</v>
      </c>
    </row>
    <row r="15" spans="1:2" ht="89.25" x14ac:dyDescent="0.25">
      <c r="B15" s="40" t="s">
        <v>29</v>
      </c>
    </row>
    <row r="16" spans="1:2" x14ac:dyDescent="0.25">
      <c r="B16" s="41"/>
    </row>
    <row r="17" spans="2:2" x14ac:dyDescent="0.25">
      <c r="B17" s="41" t="s">
        <v>30</v>
      </c>
    </row>
    <row r="18" spans="2:2" ht="25.5" x14ac:dyDescent="0.25">
      <c r="B18" s="40" t="s">
        <v>31</v>
      </c>
    </row>
    <row r="19" spans="2:2" ht="25.5" x14ac:dyDescent="0.25">
      <c r="B19" s="40" t="s">
        <v>32</v>
      </c>
    </row>
    <row r="20" spans="2:2" ht="38.25" x14ac:dyDescent="0.25">
      <c r="B20" s="40" t="s">
        <v>33</v>
      </c>
    </row>
    <row r="21" spans="2:2" ht="25.5" x14ac:dyDescent="0.25">
      <c r="B21" s="40" t="s">
        <v>34</v>
      </c>
    </row>
    <row r="22" spans="2:2" x14ac:dyDescent="0.25">
      <c r="B22" s="40"/>
    </row>
    <row r="23" spans="2:2" x14ac:dyDescent="0.25">
      <c r="B23" s="41" t="s">
        <v>35</v>
      </c>
    </row>
    <row r="24" spans="2:2" x14ac:dyDescent="0.25">
      <c r="B24" s="40" t="s">
        <v>36</v>
      </c>
    </row>
    <row r="25" spans="2:2" x14ac:dyDescent="0.25">
      <c r="B25" s="40"/>
    </row>
    <row r="26" spans="2:2" x14ac:dyDescent="0.25">
      <c r="B26" s="40" t="s">
        <v>37</v>
      </c>
    </row>
    <row r="27" spans="2:2" x14ac:dyDescent="0.25">
      <c r="B27" s="40" t="s">
        <v>38</v>
      </c>
    </row>
    <row r="28" spans="2:2" ht="25.5" x14ac:dyDescent="0.25">
      <c r="B28" s="40" t="s">
        <v>39</v>
      </c>
    </row>
    <row r="29" spans="2:2" x14ac:dyDescent="0.25">
      <c r="B29" s="40" t="s">
        <v>40</v>
      </c>
    </row>
    <row r="30" spans="2:2" x14ac:dyDescent="0.25">
      <c r="B30" s="40" t="s">
        <v>41</v>
      </c>
    </row>
    <row r="31" spans="2:2" x14ac:dyDescent="0.25">
      <c r="B31" s="40" t="s">
        <v>42</v>
      </c>
    </row>
    <row r="32" spans="2:2" x14ac:dyDescent="0.25">
      <c r="B32" s="40" t="s">
        <v>43</v>
      </c>
    </row>
    <row r="33" spans="2:2" x14ac:dyDescent="0.25">
      <c r="B33" s="40" t="s">
        <v>44</v>
      </c>
    </row>
    <row r="34" spans="2:2" x14ac:dyDescent="0.25">
      <c r="B34" s="40" t="s">
        <v>45</v>
      </c>
    </row>
    <row r="35" spans="2:2" x14ac:dyDescent="0.25">
      <c r="B35" s="40" t="s">
        <v>46</v>
      </c>
    </row>
    <row r="36" spans="2:2" x14ac:dyDescent="0.25">
      <c r="B36" s="40" t="s">
        <v>47</v>
      </c>
    </row>
    <row r="37" spans="2:2" x14ac:dyDescent="0.25">
      <c r="B37" s="12" t="s">
        <v>48</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96"/>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49" t="s">
        <v>21</v>
      </c>
      <c r="C2" s="49"/>
      <c r="D2" s="49"/>
      <c r="E2" s="49"/>
      <c r="F2" s="10"/>
      <c r="G2" s="10"/>
      <c r="H2" s="10"/>
      <c r="I2" s="10"/>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x14ac:dyDescent="0.25">
      <c r="B3" s="3"/>
    </row>
    <row r="4" spans="2:16329" ht="15" customHeight="1" x14ac:dyDescent="0.25">
      <c r="B4" s="50" t="s">
        <v>0</v>
      </c>
      <c r="C4" s="51"/>
      <c r="D4" s="51"/>
      <c r="E4" s="52"/>
      <c r="F4" s="11"/>
    </row>
    <row r="5" spans="2:16329" s="5" customFormat="1" x14ac:dyDescent="0.25">
      <c r="B5" s="19" t="s">
        <v>1</v>
      </c>
      <c r="C5" s="20" t="s">
        <v>2</v>
      </c>
      <c r="D5" s="20" t="s">
        <v>3</v>
      </c>
      <c r="E5" s="20" t="s">
        <v>4</v>
      </c>
      <c r="F5"/>
    </row>
    <row r="6" spans="2:16329" s="5" customFormat="1" ht="30.75" customHeight="1" x14ac:dyDescent="0.2">
      <c r="B6" s="44" t="s">
        <v>21</v>
      </c>
      <c r="C6" s="22"/>
      <c r="D6" s="23"/>
      <c r="E6" s="23"/>
      <c r="F6" s="9"/>
    </row>
    <row r="7" spans="2:16329" s="5" customFormat="1" ht="38.25" x14ac:dyDescent="0.2">
      <c r="B7" s="21" t="s">
        <v>49</v>
      </c>
      <c r="C7" s="22">
        <v>4</v>
      </c>
      <c r="D7" s="23">
        <v>496</v>
      </c>
      <c r="E7" s="23">
        <f t="shared" ref="E7:E29" si="0">(C7*D7)</f>
        <v>1984</v>
      </c>
      <c r="F7" s="9"/>
    </row>
    <row r="8" spans="2:16329" s="5" customFormat="1" ht="38.25" x14ac:dyDescent="0.2">
      <c r="B8" s="21" t="s">
        <v>50</v>
      </c>
      <c r="C8" s="22">
        <v>4</v>
      </c>
      <c r="D8" s="23">
        <v>444</v>
      </c>
      <c r="E8" s="23">
        <f t="shared" si="0"/>
        <v>1776</v>
      </c>
      <c r="F8" s="9"/>
    </row>
    <row r="9" spans="2:16329" s="5" customFormat="1" ht="38.25" x14ac:dyDescent="0.2">
      <c r="B9" s="21" t="s">
        <v>51</v>
      </c>
      <c r="C9" s="22">
        <v>4</v>
      </c>
      <c r="D9" s="23">
        <v>652</v>
      </c>
      <c r="E9" s="23">
        <f t="shared" si="0"/>
        <v>2608</v>
      </c>
      <c r="F9" s="9"/>
    </row>
    <row r="10" spans="2:16329" s="5" customFormat="1" ht="63.75" x14ac:dyDescent="0.2">
      <c r="B10" s="21" t="s">
        <v>52</v>
      </c>
      <c r="C10" s="22">
        <v>4</v>
      </c>
      <c r="D10" s="23">
        <v>434</v>
      </c>
      <c r="E10" s="23">
        <f t="shared" si="0"/>
        <v>1736</v>
      </c>
      <c r="F10" s="9"/>
    </row>
    <row r="11" spans="2:16329" s="5" customFormat="1" ht="25.5" x14ac:dyDescent="0.2">
      <c r="B11" s="21" t="s">
        <v>53</v>
      </c>
      <c r="C11" s="22">
        <v>4</v>
      </c>
      <c r="D11" s="23">
        <v>55</v>
      </c>
      <c r="E11" s="23">
        <f t="shared" si="0"/>
        <v>220</v>
      </c>
      <c r="F11" s="9"/>
    </row>
    <row r="12" spans="2:16329" s="5" customFormat="1" x14ac:dyDescent="0.2">
      <c r="B12" s="21" t="s">
        <v>54</v>
      </c>
      <c r="C12" s="22">
        <v>4</v>
      </c>
      <c r="D12" s="23">
        <v>1137</v>
      </c>
      <c r="E12" s="23">
        <f t="shared" si="0"/>
        <v>4548</v>
      </c>
      <c r="F12" s="9"/>
    </row>
    <row r="13" spans="2:16329" s="5" customFormat="1" ht="51" x14ac:dyDescent="0.2">
      <c r="B13" s="21" t="s">
        <v>55</v>
      </c>
      <c r="C13" s="22">
        <v>4</v>
      </c>
      <c r="D13" s="23">
        <v>573</v>
      </c>
      <c r="E13" s="23">
        <f t="shared" si="0"/>
        <v>2292</v>
      </c>
      <c r="F13" s="9"/>
    </row>
    <row r="14" spans="2:16329" s="5" customFormat="1" ht="38.25" x14ac:dyDescent="0.2">
      <c r="B14" s="21" t="s">
        <v>56</v>
      </c>
      <c r="C14" s="22">
        <v>4</v>
      </c>
      <c r="D14" s="23">
        <v>399</v>
      </c>
      <c r="E14" s="23">
        <f t="shared" si="0"/>
        <v>1596</v>
      </c>
      <c r="F14" s="9"/>
    </row>
    <row r="15" spans="2:16329" s="5" customFormat="1" ht="25.5" x14ac:dyDescent="0.2">
      <c r="B15" s="43" t="s">
        <v>57</v>
      </c>
      <c r="C15" s="22">
        <v>4</v>
      </c>
      <c r="D15" s="23">
        <v>318</v>
      </c>
      <c r="E15" s="23">
        <f t="shared" si="0"/>
        <v>1272</v>
      </c>
      <c r="F15" s="9"/>
    </row>
    <row r="16" spans="2:16329" s="5" customFormat="1" ht="38.25" x14ac:dyDescent="0.2">
      <c r="B16" s="21" t="s">
        <v>58</v>
      </c>
      <c r="C16" s="22">
        <v>4</v>
      </c>
      <c r="D16" s="23">
        <v>797</v>
      </c>
      <c r="E16" s="23">
        <f t="shared" si="0"/>
        <v>3188</v>
      </c>
      <c r="F16" s="36"/>
    </row>
    <row r="17" spans="2:8" s="5" customFormat="1" ht="25.5" x14ac:dyDescent="0.25">
      <c r="B17" s="43" t="s">
        <v>59</v>
      </c>
      <c r="C17" s="22">
        <v>4</v>
      </c>
      <c r="D17" s="23">
        <v>318</v>
      </c>
      <c r="E17" s="23">
        <f>(C17*D17)</f>
        <v>1272</v>
      </c>
      <c r="F17" s="9"/>
      <c r="G17"/>
      <c r="H17"/>
    </row>
    <row r="18" spans="2:8" s="5" customFormat="1" ht="38.25" x14ac:dyDescent="0.25">
      <c r="B18" s="21" t="s">
        <v>79</v>
      </c>
      <c r="C18" s="22">
        <v>4</v>
      </c>
      <c r="D18" s="23">
        <v>399</v>
      </c>
      <c r="E18" s="23">
        <f>(C18*D18)</f>
        <v>1596</v>
      </c>
      <c r="F18" s="9"/>
      <c r="G18"/>
      <c r="H18"/>
    </row>
    <row r="19" spans="2:8" s="5" customFormat="1" ht="25.5" x14ac:dyDescent="0.25">
      <c r="B19" s="43" t="s">
        <v>80</v>
      </c>
      <c r="C19" s="22">
        <v>4</v>
      </c>
      <c r="D19" s="23">
        <v>318</v>
      </c>
      <c r="E19" s="23">
        <f>(C19*D19)</f>
        <v>1272</v>
      </c>
      <c r="F19" s="9"/>
      <c r="G19"/>
      <c r="H19"/>
    </row>
    <row r="20" spans="2:8" s="5" customFormat="1" ht="51" x14ac:dyDescent="0.2">
      <c r="B20" s="21" t="s">
        <v>60</v>
      </c>
      <c r="C20" s="22">
        <v>2</v>
      </c>
      <c r="D20" s="23">
        <v>1048</v>
      </c>
      <c r="E20" s="23">
        <f t="shared" si="0"/>
        <v>2096</v>
      </c>
      <c r="F20" s="9"/>
    </row>
    <row r="21" spans="2:8" s="5" customFormat="1" ht="25.5" x14ac:dyDescent="0.2">
      <c r="B21" s="43" t="s">
        <v>61</v>
      </c>
      <c r="C21" s="22">
        <v>2</v>
      </c>
      <c r="D21" s="23">
        <v>318</v>
      </c>
      <c r="E21" s="23">
        <f t="shared" si="0"/>
        <v>636</v>
      </c>
      <c r="F21" s="9"/>
    </row>
    <row r="22" spans="2:8" s="5" customFormat="1" ht="63.75" x14ac:dyDescent="0.2">
      <c r="B22" s="21" t="s">
        <v>62</v>
      </c>
      <c r="C22" s="22">
        <v>2</v>
      </c>
      <c r="D22" s="23">
        <v>310</v>
      </c>
      <c r="E22" s="23">
        <f t="shared" si="0"/>
        <v>620</v>
      </c>
      <c r="F22" s="9"/>
    </row>
    <row r="23" spans="2:8" s="5" customFormat="1" ht="63.75" x14ac:dyDescent="0.2">
      <c r="B23" s="21" t="s">
        <v>63</v>
      </c>
      <c r="C23" s="22">
        <v>2</v>
      </c>
      <c r="D23" s="23">
        <v>1444</v>
      </c>
      <c r="E23" s="23">
        <f t="shared" si="0"/>
        <v>2888</v>
      </c>
      <c r="F23" s="9"/>
    </row>
    <row r="24" spans="2:8" s="5" customFormat="1" ht="25.5" x14ac:dyDescent="0.2">
      <c r="B24" s="43" t="s">
        <v>64</v>
      </c>
      <c r="C24" s="22">
        <v>2</v>
      </c>
      <c r="D24" s="23">
        <v>318</v>
      </c>
      <c r="E24" s="23">
        <f t="shared" si="0"/>
        <v>636</v>
      </c>
      <c r="F24" s="9"/>
    </row>
    <row r="25" spans="2:8" s="5" customFormat="1" ht="51" x14ac:dyDescent="0.2">
      <c r="B25" s="21" t="s">
        <v>65</v>
      </c>
      <c r="C25" s="22">
        <v>2</v>
      </c>
      <c r="D25" s="23">
        <v>1239</v>
      </c>
      <c r="E25" s="23">
        <f t="shared" si="0"/>
        <v>2478</v>
      </c>
      <c r="F25" s="9"/>
    </row>
    <row r="26" spans="2:8" s="5" customFormat="1" ht="25.5" x14ac:dyDescent="0.2">
      <c r="B26" s="43" t="s">
        <v>66</v>
      </c>
      <c r="C26" s="22">
        <v>2</v>
      </c>
      <c r="D26" s="23">
        <v>318</v>
      </c>
      <c r="E26" s="23">
        <f t="shared" ref="E26:E27" si="1">(C26*D26)</f>
        <v>636</v>
      </c>
      <c r="F26" s="9"/>
    </row>
    <row r="27" spans="2:8" s="5" customFormat="1" ht="38.25" x14ac:dyDescent="0.2">
      <c r="B27" s="21" t="s">
        <v>67</v>
      </c>
      <c r="C27" s="22">
        <v>2</v>
      </c>
      <c r="D27" s="23">
        <v>902</v>
      </c>
      <c r="E27" s="23">
        <f t="shared" si="1"/>
        <v>1804</v>
      </c>
      <c r="F27" s="36"/>
    </row>
    <row r="28" spans="2:8" s="5" customFormat="1" ht="25.5" x14ac:dyDescent="0.2">
      <c r="B28" s="43" t="s">
        <v>68</v>
      </c>
      <c r="C28" s="22">
        <v>2</v>
      </c>
      <c r="D28" s="23">
        <v>318</v>
      </c>
      <c r="E28" s="23">
        <f t="shared" si="0"/>
        <v>636</v>
      </c>
      <c r="F28" s="9"/>
    </row>
    <row r="29" spans="2:8" s="5" customFormat="1" ht="38.25" x14ac:dyDescent="0.2">
      <c r="B29" s="21" t="s">
        <v>69</v>
      </c>
      <c r="C29" s="22">
        <v>2</v>
      </c>
      <c r="D29" s="23">
        <v>812</v>
      </c>
      <c r="E29" s="23">
        <f t="shared" si="0"/>
        <v>1624</v>
      </c>
      <c r="F29" s="36"/>
    </row>
    <row r="30" spans="2:8" s="5" customFormat="1" ht="25.5" x14ac:dyDescent="0.2">
      <c r="B30" s="43" t="s">
        <v>70</v>
      </c>
      <c r="C30" s="22">
        <v>2</v>
      </c>
      <c r="D30" s="23">
        <v>318</v>
      </c>
      <c r="E30" s="23">
        <f>(C30*D30)</f>
        <v>636</v>
      </c>
      <c r="F30" s="9"/>
    </row>
    <row r="31" spans="2:8" s="5" customFormat="1" ht="38.25" x14ac:dyDescent="0.2">
      <c r="B31" s="21" t="s">
        <v>71</v>
      </c>
      <c r="C31" s="22">
        <v>2</v>
      </c>
      <c r="D31" s="23">
        <v>657</v>
      </c>
      <c r="E31" s="23">
        <f t="shared" ref="E31" si="2">(C31*D31)</f>
        <v>1314</v>
      </c>
      <c r="F31" s="9"/>
    </row>
    <row r="32" spans="2:8" s="5" customFormat="1" ht="51" x14ac:dyDescent="0.2">
      <c r="B32" s="21" t="s">
        <v>72</v>
      </c>
      <c r="C32" s="22">
        <v>2</v>
      </c>
      <c r="D32" s="23">
        <v>1107</v>
      </c>
      <c r="E32" s="23">
        <f>(C32*D32)</f>
        <v>2214</v>
      </c>
      <c r="F32" s="9"/>
    </row>
    <row r="33" spans="2:6" s="5" customFormat="1" ht="76.5" x14ac:dyDescent="0.2">
      <c r="B33" s="21" t="s">
        <v>73</v>
      </c>
      <c r="C33" s="22">
        <v>2</v>
      </c>
      <c r="D33" s="23">
        <v>1181</v>
      </c>
      <c r="E33" s="23">
        <f t="shared" ref="E33" si="3">(C33*D33)</f>
        <v>2362</v>
      </c>
      <c r="F33" s="9"/>
    </row>
    <row r="34" spans="2:6" s="5" customFormat="1" ht="76.5" x14ac:dyDescent="0.2">
      <c r="B34" s="21" t="s">
        <v>74</v>
      </c>
      <c r="C34" s="22">
        <v>2</v>
      </c>
      <c r="D34" s="23">
        <v>775</v>
      </c>
      <c r="E34" s="23">
        <f>(C34*D34)</f>
        <v>1550</v>
      </c>
      <c r="F34" s="9"/>
    </row>
    <row r="35" spans="2:6" s="5" customFormat="1" ht="76.5" x14ac:dyDescent="0.2">
      <c r="B35" s="21" t="s">
        <v>75</v>
      </c>
      <c r="C35" s="22">
        <v>2</v>
      </c>
      <c r="D35" s="23">
        <v>915</v>
      </c>
      <c r="E35" s="23">
        <f t="shared" ref="E35" si="4">(C35*D35)</f>
        <v>1830</v>
      </c>
      <c r="F35" s="9"/>
    </row>
    <row r="36" spans="2:6" s="5" customFormat="1" ht="89.25" x14ac:dyDescent="0.2">
      <c r="B36" s="21" t="s">
        <v>76</v>
      </c>
      <c r="C36" s="22">
        <v>2</v>
      </c>
      <c r="D36" s="23">
        <v>1151</v>
      </c>
      <c r="E36" s="23">
        <f>(C36*D36)</f>
        <v>2302</v>
      </c>
      <c r="F36" s="9"/>
    </row>
    <row r="37" spans="2:6" s="5" customFormat="1" ht="89.25" x14ac:dyDescent="0.2">
      <c r="B37" s="21" t="s">
        <v>77</v>
      </c>
      <c r="C37" s="22">
        <v>2</v>
      </c>
      <c r="D37" s="23">
        <v>1373</v>
      </c>
      <c r="E37" s="23">
        <f t="shared" ref="E37" si="5">(C37*D37)</f>
        <v>2746</v>
      </c>
      <c r="F37" s="9"/>
    </row>
    <row r="38" spans="2:6" s="5" customFormat="1" ht="127.5" x14ac:dyDescent="0.2">
      <c r="B38" s="21" t="s">
        <v>78</v>
      </c>
      <c r="C38" s="22">
        <v>2</v>
      </c>
      <c r="D38" s="23">
        <v>3992</v>
      </c>
      <c r="E38" s="23">
        <v>3992</v>
      </c>
      <c r="F38" s="9"/>
    </row>
    <row r="39" spans="2:6" s="7" customFormat="1" ht="29.25" customHeight="1" x14ac:dyDescent="0.2">
      <c r="B39" s="24" t="s">
        <v>5</v>
      </c>
      <c r="C39" s="25"/>
      <c r="D39" s="26"/>
      <c r="E39" s="26">
        <f>SUM(E6:E38)</f>
        <v>58360</v>
      </c>
      <c r="F39" s="9"/>
    </row>
    <row r="40" spans="2:6" x14ac:dyDescent="0.25">
      <c r="B40" s="1"/>
    </row>
    <row r="41" spans="2:6" x14ac:dyDescent="0.25">
      <c r="B41" s="1"/>
      <c r="E41" s="14"/>
    </row>
    <row r="42" spans="2:6" s="6" customFormat="1" ht="25.5" x14ac:dyDescent="0.25">
      <c r="B42" s="15" t="s">
        <v>8</v>
      </c>
      <c r="C42" s="31" t="s">
        <v>6</v>
      </c>
      <c r="D42" s="16" t="s">
        <v>9</v>
      </c>
      <c r="E42" s="16" t="s">
        <v>16</v>
      </c>
      <c r="F42" s="13"/>
    </row>
    <row r="43" spans="2:6" s="6" customFormat="1" ht="12.75" x14ac:dyDescent="0.25">
      <c r="B43" s="27" t="s">
        <v>81</v>
      </c>
      <c r="C43" s="30">
        <v>0.02</v>
      </c>
      <c r="D43" s="29">
        <f>$D$45/$C$45*C43</f>
        <v>1373.1764705882354</v>
      </c>
      <c r="E43" s="29"/>
      <c r="F43" s="13"/>
    </row>
    <row r="44" spans="2:6" s="6" customFormat="1" ht="12.75" x14ac:dyDescent="0.25">
      <c r="B44" s="45" t="s">
        <v>82</v>
      </c>
      <c r="C44" s="46">
        <v>0.02</v>
      </c>
      <c r="D44" s="29">
        <f>$D$45/$C$45*C44</f>
        <v>1373.1764705882354</v>
      </c>
      <c r="E44" s="47"/>
      <c r="F44" s="13"/>
    </row>
    <row r="45" spans="2:6" s="6" customFormat="1" ht="12.75" x14ac:dyDescent="0.25">
      <c r="B45" s="27" t="s">
        <v>83</v>
      </c>
      <c r="C45" s="30">
        <v>0.85</v>
      </c>
      <c r="D45" s="29">
        <f>E39</f>
        <v>58360</v>
      </c>
      <c r="E45" s="29">
        <f>E39</f>
        <v>58360</v>
      </c>
      <c r="F45" s="13"/>
    </row>
    <row r="46" spans="2:6" s="6" customFormat="1" ht="12.75" x14ac:dyDescent="0.25">
      <c r="B46" s="45" t="s">
        <v>84</v>
      </c>
      <c r="C46" s="46">
        <v>0.06</v>
      </c>
      <c r="D46" s="29">
        <f t="shared" ref="D46:D49" si="6">$D$45/$C$45*C46</f>
        <v>4119.5294117647054</v>
      </c>
      <c r="E46" s="47"/>
      <c r="F46" s="13"/>
    </row>
    <row r="47" spans="2:6" s="6" customFormat="1" ht="12.75" x14ac:dyDescent="0.25">
      <c r="B47" s="27" t="s">
        <v>85</v>
      </c>
      <c r="C47" s="28">
        <v>0.02</v>
      </c>
      <c r="D47" s="29">
        <f t="shared" si="6"/>
        <v>1373.1764705882354</v>
      </c>
      <c r="E47" s="29"/>
      <c r="F47" s="13"/>
    </row>
    <row r="48" spans="2:6" s="6" customFormat="1" ht="12.75" x14ac:dyDescent="0.25">
      <c r="B48" s="45" t="s">
        <v>86</v>
      </c>
      <c r="C48" s="48">
        <v>0.01</v>
      </c>
      <c r="D48" s="29">
        <f t="shared" si="6"/>
        <v>686.58823529411768</v>
      </c>
      <c r="E48" s="47"/>
      <c r="F48" s="13"/>
    </row>
    <row r="49" spans="2:6" s="6" customFormat="1" ht="12.75" x14ac:dyDescent="0.25">
      <c r="B49" s="27" t="s">
        <v>87</v>
      </c>
      <c r="C49" s="28">
        <v>0.02</v>
      </c>
      <c r="D49" s="29">
        <f t="shared" si="6"/>
        <v>1373.1764705882354</v>
      </c>
      <c r="E49" s="29"/>
      <c r="F49" s="13"/>
    </row>
    <row r="50" spans="2:6" s="6" customFormat="1" ht="12.75" x14ac:dyDescent="0.25">
      <c r="B50" s="15" t="s">
        <v>7</v>
      </c>
      <c r="C50" s="17">
        <f>SUM(C43:C49)</f>
        <v>1</v>
      </c>
      <c r="D50" s="18">
        <f>SUM(D43:D49)</f>
        <v>68658.823529411762</v>
      </c>
      <c r="E50" s="18">
        <f>SUM(E45:E49)</f>
        <v>58360</v>
      </c>
      <c r="F50" s="13"/>
    </row>
    <row r="51" spans="2:6" x14ac:dyDescent="0.25">
      <c r="B51" s="1"/>
    </row>
    <row r="52" spans="2:6" x14ac:dyDescent="0.25">
      <c r="B52" s="8" t="s">
        <v>88</v>
      </c>
    </row>
    <row r="53" spans="2:6" x14ac:dyDescent="0.25">
      <c r="B53" s="12" t="s">
        <v>89</v>
      </c>
    </row>
    <row r="54" spans="2:6" x14ac:dyDescent="0.25">
      <c r="B54" s="12" t="s">
        <v>10</v>
      </c>
    </row>
    <row r="56" spans="2:6" ht="111.75" customHeight="1" x14ac:dyDescent="0.25"/>
    <row r="58" spans="2:6" ht="137.25" customHeight="1" x14ac:dyDescent="0.25"/>
    <row r="60" spans="2:6" ht="150" customHeight="1" x14ac:dyDescent="0.25"/>
    <row r="62" spans="2:6" ht="175.5" customHeight="1" x14ac:dyDescent="0.25"/>
    <row r="64" spans="2:6" ht="86.25" customHeight="1" x14ac:dyDescent="0.25"/>
    <row r="66" ht="22.5" customHeight="1" x14ac:dyDescent="0.25"/>
    <row r="68" ht="60.75" customHeight="1" x14ac:dyDescent="0.25"/>
    <row r="78" ht="60.75" customHeight="1" x14ac:dyDescent="0.25"/>
    <row r="80" ht="48" customHeight="1" x14ac:dyDescent="0.25"/>
    <row r="82" ht="35.25" customHeight="1" x14ac:dyDescent="0.25"/>
    <row r="84" ht="137.25" customHeight="1" x14ac:dyDescent="0.25"/>
    <row r="86" ht="150" customHeight="1" x14ac:dyDescent="0.25"/>
    <row r="88" ht="99" customHeight="1" x14ac:dyDescent="0.25"/>
    <row r="90" ht="150" customHeight="1" x14ac:dyDescent="0.25"/>
    <row r="92" ht="213.75" customHeight="1" x14ac:dyDescent="0.25"/>
    <row r="94" ht="22.5" customHeight="1" x14ac:dyDescent="0.25"/>
    <row r="96"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2015-07-30T08:05:29Z</dcterms:created>
  <dcterms:modified xsi:type="dcterms:W3CDTF">2018-01-05T08:36:27Z</dcterms:modified>
</cp:coreProperties>
</file>