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0" yWindow="255" windowWidth="15480" windowHeight="10410"/>
  </bookViews>
  <sheets>
    <sheet name="Descrizione" sheetId="3" r:id="rId1"/>
    <sheet name="Matrice Acquisti" sheetId="1" r:id="rId2"/>
  </sheets>
  <definedNames>
    <definedName name="_xlnm.Print_Area" localSheetId="0">Descrizione!$B$2:$B$13</definedName>
    <definedName name="_xlnm.Print_Area" localSheetId="1">'Matrice Acquisti'!$B$1:$E$6</definedName>
  </definedNames>
  <calcPr calcId="162913"/>
</workbook>
</file>

<file path=xl/calcChain.xml><?xml version="1.0" encoding="utf-8"?>
<calcChain xmlns="http://schemas.openxmlformats.org/spreadsheetml/2006/main">
  <c r="D16" i="1" l="1"/>
  <c r="D18" i="1" s="1"/>
  <c r="F6" i="1" l="1"/>
  <c r="F7" i="1" l="1"/>
  <c r="E17" i="1" s="1"/>
  <c r="E12" i="1" s="1"/>
  <c r="E15" i="1" l="1"/>
  <c r="E11" i="1"/>
  <c r="E13" i="1"/>
  <c r="E14" i="1"/>
  <c r="E10" i="1"/>
  <c r="E16" i="1" l="1"/>
  <c r="E18" i="1" s="1"/>
</calcChain>
</file>

<file path=xl/sharedStrings.xml><?xml version="1.0" encoding="utf-8"?>
<sst xmlns="http://schemas.openxmlformats.org/spreadsheetml/2006/main" count="37" uniqueCount="32">
  <si>
    <t>Voci di costo della configurazione</t>
  </si>
  <si>
    <t>Descrizione della voce</t>
  </si>
  <si>
    <t>Num. voci</t>
  </si>
  <si>
    <t>Importo Unitario</t>
  </si>
  <si>
    <t>Costo Previsto</t>
  </si>
  <si>
    <t>Totale Costo Configurazione</t>
  </si>
  <si>
    <t>Percentuale</t>
  </si>
  <si>
    <t>Voci di Costo</t>
  </si>
  <si>
    <t>Importo previsto</t>
  </si>
  <si>
    <t>in ogni caso si ricorda l’obbligatorietà della pubblicizzazione.</t>
  </si>
  <si>
    <t>Click qui per la Matrice Acquisti</t>
  </si>
  <si>
    <t>LA SOLUZIONE È COMPOSTA DA:</t>
  </si>
  <si>
    <t>DESCRIZIONE PROGETTO</t>
  </si>
  <si>
    <t xml:space="preserve">La presenza della Lavagna Digitale consente di introdurre nella scuola strategie e modalità didattiche innovative, potenzialmente più in sintonia con le forme di comunicazione adottate oggi dagli studenti nella scuola primaria e secondaria se il suo utilizzo avviene in modalità di collegamento con internet. La tecnologia digitale incorporata nella LIM consente certamente di affiancare alla didattica tradizionale lo sviluppo di metodologie di insegnamento volte a coinvolgere direttamente lo studente nella costruzione del sapere. Ma perché ciò avvenga è necessario che la lavagna sia collegata in rete. Senza il collegamento a Internet la tecnologia rischia di andare ad assommarsi ai molti strumenti didattici esistenti, più potente della maggior parte di questi sicuramente, ma non per questo molto diverso da quelli di cui abbiamo potuto disporre fino ad oggi. </t>
  </si>
  <si>
    <t>A. Progettazione (max 2%)</t>
  </si>
  <si>
    <t>E. Pubblicità (max 2%)</t>
  </si>
  <si>
    <t>F. Collaudo (max 1%)</t>
  </si>
  <si>
    <t>G. Addestramento all'uso delle attrezzature (max 2%)</t>
  </si>
  <si>
    <t>In nessun caso può essere diminuita sotto al 85% la percentuale prevista per gli acquisti.</t>
  </si>
  <si>
    <t xml:space="preserve">Le percentuali alle voci  A,B,D,E,F e G possono variare solo a vantaggio della voce Acquisti (C), </t>
  </si>
  <si>
    <t>Fornitura</t>
  </si>
  <si>
    <t>Schermi interattivi e non</t>
  </si>
  <si>
    <t>Totale Spese Generali</t>
  </si>
  <si>
    <t>Totale Progetto</t>
  </si>
  <si>
    <t>OBIETTIVI E FINALITÀ DELLA SOLUZIONE</t>
  </si>
  <si>
    <t>B. Spese organizzative e gestionali (max 2%)</t>
  </si>
  <si>
    <t>D. Adattamenti edilizi (max 6%)</t>
  </si>
  <si>
    <r>
      <rPr>
        <b/>
        <sz val="10"/>
        <rFont val="Arial"/>
        <family val="2"/>
      </rPr>
      <t xml:space="preserve">TOTALE FORNITURA 
</t>
    </r>
    <r>
      <rPr>
        <sz val="10"/>
        <rFont val="Arial"/>
        <family val="2"/>
      </rPr>
      <t>C. Forniture (minimo 85%)</t>
    </r>
  </si>
  <si>
    <t>Dotare ogni Aula didattica di un Kit LIM innovativo composto da schermo interattivo e PC windows.</t>
  </si>
  <si>
    <r>
      <rPr>
        <b/>
        <sz val="10"/>
        <color theme="1"/>
        <rFont val="Arial"/>
        <family val="2"/>
      </rPr>
      <t>Schermo interattivo 65” 4K</t>
    </r>
    <r>
      <rPr>
        <sz val="10"/>
        <color theme="1"/>
        <rFont val="Arial"/>
        <family val="2"/>
      </rPr>
      <t xml:space="preserve">
Risoluzione nativa 3840x2160 pixels, ovvero Ultra HD 4K reale. Diagonale pari a 65” in formato 16:9.</t>
    </r>
  </si>
  <si>
    <t xml:space="preserve">KIT SCHERMO INTERATTIVO </t>
  </si>
  <si>
    <t>N.11 Schermo interattivo 65” con software su cloud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</si>
</sst>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quot;€&quot;\ #,##0.00"/>
  </numFmts>
  <fonts count="28"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8"/>
      <color theme="1"/>
      <name val="Arial"/>
      <family val="2"/>
    </font>
    <font>
      <b/>
      <sz val="8"/>
      <name val="Arial"/>
      <family val="2"/>
    </font>
    <font>
      <b/>
      <sz val="10"/>
      <color theme="1"/>
      <name val="Arial"/>
      <family val="2"/>
    </font>
    <font>
      <b/>
      <sz val="10"/>
      <name val="Arial"/>
      <family val="2"/>
    </font>
    <font>
      <sz val="10"/>
      <name val="Arial"/>
      <family val="2"/>
    </font>
    <font>
      <u/>
      <sz val="11"/>
      <color theme="10"/>
      <name val="Calibri"/>
      <family val="2"/>
      <scheme val="minor"/>
    </font>
    <font>
      <b/>
      <u/>
      <sz val="20"/>
      <color theme="10"/>
      <name val="Calibri"/>
      <family val="2"/>
      <scheme val="minor"/>
    </font>
    <font>
      <b/>
      <sz val="24"/>
      <color rgb="FFFF0000"/>
      <name val="Calibri"/>
      <family val="2"/>
      <scheme val="minor"/>
    </font>
    <font>
      <b/>
      <u/>
      <sz val="14"/>
      <color rgb="FFFF0000"/>
      <name val="Arial"/>
      <family val="2"/>
    </font>
    <font>
      <b/>
      <sz val="14"/>
      <color rgb="FFFF0000"/>
      <name val="Arial"/>
      <family val="2"/>
    </font>
    <font>
      <b/>
      <u/>
      <sz val="11"/>
      <color theme="1"/>
      <name val="Arial"/>
      <family val="2"/>
    </font>
    <font>
      <sz val="11"/>
      <color rgb="FF000000"/>
      <name val="Arial"/>
      <family val="2"/>
    </font>
    <font>
      <b/>
      <u/>
      <sz val="12"/>
      <color rgb="FF0070C0"/>
      <name val="Arial"/>
      <family val="2"/>
    </font>
    <font>
      <b/>
      <sz val="11"/>
      <color theme="1"/>
      <name val="Arial"/>
      <family val="2"/>
    </font>
    <font>
      <b/>
      <sz val="18"/>
      <color rgb="FFFF0000"/>
      <name val="Arial"/>
      <family val="2"/>
    </font>
    <font>
      <sz val="12"/>
      <color theme="1"/>
      <name val="Times New Roman"/>
      <family val="1"/>
    </font>
    <font>
      <b/>
      <u/>
      <sz val="12"/>
      <color rgb="FFFF0000"/>
      <name val="Arial"/>
      <family val="2"/>
    </font>
    <font>
      <b/>
      <sz val="12"/>
      <color rgb="FFFF0000"/>
      <name val="Arial"/>
      <family val="2"/>
    </font>
    <font>
      <sz val="12"/>
      <color theme="1"/>
      <name val="Arial"/>
      <family val="2"/>
    </font>
    <font>
      <b/>
      <sz val="16"/>
      <color rgb="FFFF0000"/>
      <name val="Times New Roman"/>
      <family val="1"/>
    </font>
    <font>
      <sz val="10"/>
      <color rgb="FF000000"/>
      <name val="Verdana"/>
      <family val="2"/>
    </font>
  </fonts>
  <fills count="6">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60">
    <xf numFmtId="0" fontId="0" fillId="0" borderId="0" xfId="0"/>
    <xf numFmtId="0" fontId="4" fillId="0" borderId="0" xfId="0" applyFont="1" applyAlignment="1">
      <alignment vertical="center"/>
    </xf>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2" fillId="0" borderId="0" xfId="0" applyFont="1" applyAlignment="1">
      <alignment vertical="center"/>
    </xf>
    <xf numFmtId="0" fontId="6" fillId="0" borderId="0" xfId="0" applyFont="1" applyAlignment="1">
      <alignment vertical="center"/>
    </xf>
    <xf numFmtId="0" fontId="0" fillId="0" borderId="0" xfId="0" applyBorder="1" applyAlignment="1">
      <alignment horizontal="center" vertical="center" wrapText="1"/>
    </xf>
    <xf numFmtId="0" fontId="5" fillId="0" borderId="0" xfId="0" applyFont="1" applyAlignment="1">
      <alignment vertical="center"/>
    </xf>
    <xf numFmtId="0" fontId="0" fillId="0" borderId="0" xfId="0" applyAlignment="1">
      <alignment vertical="center" wrapText="1"/>
    </xf>
    <xf numFmtId="0" fontId="6" fillId="0" borderId="0" xfId="0" applyFont="1"/>
    <xf numFmtId="0" fontId="6" fillId="0" borderId="0" xfId="0" applyFont="1" applyBorder="1" applyAlignment="1">
      <alignment vertical="center"/>
    </xf>
    <xf numFmtId="0" fontId="4" fillId="0" borderId="0" xfId="0" applyFont="1" applyBorder="1"/>
    <xf numFmtId="0" fontId="10" fillId="3" borderId="1" xfId="0" applyFont="1" applyFill="1" applyBorder="1" applyAlignment="1">
      <alignment vertical="center" wrapText="1"/>
    </xf>
    <xf numFmtId="0" fontId="10" fillId="3" borderId="1" xfId="0" applyFont="1" applyFill="1" applyBorder="1" applyAlignment="1">
      <alignment horizontal="right" vertical="center" wrapText="1"/>
    </xf>
    <xf numFmtId="10" fontId="10" fillId="3" borderId="1" xfId="0" applyNumberFormat="1" applyFont="1" applyFill="1" applyBorder="1" applyAlignment="1">
      <alignment horizontal="center" vertical="center" wrapText="1"/>
    </xf>
    <xf numFmtId="165" fontId="10" fillId="3" borderId="1" xfId="0" applyNumberFormat="1" applyFont="1" applyFill="1" applyBorder="1" applyAlignment="1">
      <alignment horizontal="righ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right" vertical="center" wrapText="1"/>
    </xf>
    <xf numFmtId="0" fontId="6" fillId="0" borderId="1" xfId="0" applyFont="1" applyFill="1" applyBorder="1" applyAlignment="1">
      <alignment vertical="center" wrapText="1"/>
    </xf>
    <xf numFmtId="0" fontId="9" fillId="0" borderId="1" xfId="0" applyFont="1" applyFill="1" applyBorder="1" applyAlignment="1">
      <alignment horizontal="right" vertical="center" wrapText="1"/>
    </xf>
    <xf numFmtId="165" fontId="9" fillId="0" borderId="1" xfId="1" applyNumberFormat="1" applyFont="1" applyFill="1" applyBorder="1" applyAlignment="1">
      <alignment horizontal="righ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right" vertical="center" wrapText="1"/>
    </xf>
    <xf numFmtId="165" fontId="9" fillId="3" borderId="1" xfId="1" applyNumberFormat="1" applyFont="1" applyFill="1" applyBorder="1" applyAlignment="1">
      <alignment horizontal="right" vertical="center" wrapText="1"/>
    </xf>
    <xf numFmtId="0" fontId="11" fillId="4" borderId="1" xfId="0" applyFont="1" applyFill="1" applyBorder="1" applyAlignment="1">
      <alignment vertical="center" wrapText="1"/>
    </xf>
    <xf numFmtId="0" fontId="8" fillId="3" borderId="1" xfId="0" applyFont="1" applyFill="1" applyBorder="1" applyAlignment="1">
      <alignment vertical="center" wrapText="1"/>
    </xf>
    <xf numFmtId="0" fontId="13" fillId="0" borderId="0" xfId="3" applyFont="1" applyAlignment="1">
      <alignment horizontal="center"/>
    </xf>
    <xf numFmtId="0" fontId="15"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justify" vertical="center"/>
    </xf>
    <xf numFmtId="0" fontId="4" fillId="0" borderId="0" xfId="0" applyFont="1" applyAlignment="1">
      <alignment horizontal="justify" vertical="center"/>
    </xf>
    <xf numFmtId="0" fontId="19" fillId="0" borderId="0" xfId="0" applyFont="1" applyAlignment="1">
      <alignment horizontal="justify" vertical="center"/>
    </xf>
    <xf numFmtId="0" fontId="20" fillId="0" borderId="0" xfId="0" applyFont="1" applyAlignment="1">
      <alignment horizontal="justify" vertical="center"/>
    </xf>
    <xf numFmtId="0" fontId="22" fillId="0" borderId="0" xfId="0" applyFont="1" applyAlignment="1">
      <alignment vertical="center"/>
    </xf>
    <xf numFmtId="0" fontId="24" fillId="0" borderId="0" xfId="0" applyFont="1" applyAlignment="1">
      <alignment vertical="center"/>
    </xf>
    <xf numFmtId="0" fontId="23" fillId="0" borderId="0" xfId="0" applyFont="1" applyAlignment="1">
      <alignment vertical="center"/>
    </xf>
    <xf numFmtId="0" fontId="25" fillId="0" borderId="0" xfId="0" applyFont="1" applyAlignment="1">
      <alignment vertical="center"/>
    </xf>
    <xf numFmtId="0" fontId="26" fillId="0" borderId="0" xfId="0" applyFont="1" applyAlignment="1">
      <alignment horizontal="center" vertical="center"/>
    </xf>
    <xf numFmtId="0" fontId="4" fillId="0" borderId="0" xfId="0" applyFont="1" applyAlignment="1">
      <alignment horizontal="left" vertical="center"/>
    </xf>
    <xf numFmtId="0" fontId="18" fillId="0" borderId="0" xfId="0" applyFont="1" applyAlignment="1">
      <alignment horizontal="left" vertical="center"/>
    </xf>
    <xf numFmtId="0" fontId="0" fillId="0" borderId="0" xfId="0" applyAlignment="1">
      <alignment horizontal="left" vertical="center" indent="1"/>
    </xf>
    <xf numFmtId="0" fontId="27" fillId="0" borderId="0" xfId="0" applyFont="1" applyAlignment="1">
      <alignment horizontal="left" vertical="center" indent="1"/>
    </xf>
    <xf numFmtId="0" fontId="27" fillId="0" borderId="0" xfId="0" applyFont="1" applyAlignment="1">
      <alignment horizontal="left" vertical="center" indent="2"/>
    </xf>
    <xf numFmtId="0" fontId="3" fillId="0" borderId="0" xfId="0" applyFont="1" applyAlignment="1">
      <alignment vertical="center"/>
    </xf>
    <xf numFmtId="0" fontId="18" fillId="0" borderId="0" xfId="0" applyFont="1" applyAlignment="1">
      <alignment horizontal="justify" vertical="center"/>
    </xf>
    <xf numFmtId="0" fontId="11" fillId="5" borderId="1" xfId="0" applyFont="1" applyFill="1" applyBorder="1" applyAlignment="1">
      <alignment vertical="center" wrapText="1"/>
    </xf>
    <xf numFmtId="10" fontId="11" fillId="5" borderId="1" xfId="2" applyNumberFormat="1" applyFont="1" applyFill="1" applyBorder="1" applyAlignment="1">
      <alignment horizontal="center" vertical="center" wrapText="1"/>
    </xf>
    <xf numFmtId="165" fontId="11" fillId="5" borderId="1" xfId="0" applyNumberFormat="1" applyFont="1" applyFill="1" applyBorder="1" applyAlignment="1">
      <alignment horizontal="right" vertical="center" wrapText="1"/>
    </xf>
    <xf numFmtId="10" fontId="11" fillId="5" borderId="1" xfId="0" applyNumberFormat="1" applyFont="1" applyFill="1" applyBorder="1" applyAlignment="1">
      <alignment horizontal="center" vertical="center" wrapText="1"/>
    </xf>
    <xf numFmtId="0" fontId="10" fillId="4" borderId="1" xfId="0" applyFont="1" applyFill="1" applyBorder="1" applyAlignment="1">
      <alignment vertical="center" wrapText="1"/>
    </xf>
    <xf numFmtId="10" fontId="10" fillId="4" borderId="1" xfId="0" applyNumberFormat="1" applyFont="1" applyFill="1" applyBorder="1" applyAlignment="1">
      <alignment horizontal="center" vertical="center" wrapText="1"/>
    </xf>
    <xf numFmtId="165" fontId="10" fillId="4" borderId="1" xfId="0" applyNumberFormat="1" applyFont="1" applyFill="1" applyBorder="1" applyAlignment="1">
      <alignment horizontal="right" vertical="center" wrapText="1"/>
    </xf>
    <xf numFmtId="10" fontId="10" fillId="4" borderId="1" xfId="2" applyNumberFormat="1" applyFont="1" applyFill="1" applyBorder="1" applyAlignment="1">
      <alignment horizontal="center" vertical="center" wrapText="1"/>
    </xf>
    <xf numFmtId="0" fontId="14" fillId="0" borderId="0" xfId="0" applyFont="1" applyAlignment="1">
      <alignment horizontal="center" wrapText="1"/>
    </xf>
    <xf numFmtId="0" fontId="4" fillId="0" borderId="0" xfId="0" applyFont="1" applyAlignment="1">
      <alignment horizontal="justify" vertical="center" wrapText="1"/>
    </xf>
    <xf numFmtId="0" fontId="0" fillId="0" borderId="0" xfId="0" applyAlignment="1">
      <alignment horizontal="center"/>
    </xf>
    <xf numFmtId="0" fontId="21" fillId="0" borderId="0" xfId="0" applyFont="1" applyAlignment="1">
      <alignment horizontal="center" vertical="center" wrapText="1"/>
    </xf>
    <xf numFmtId="0" fontId="3" fillId="2" borderId="1" xfId="0" applyFont="1" applyFill="1" applyBorder="1" applyAlignment="1">
      <alignment horizontal="center" vertical="center" wrapText="1"/>
    </xf>
  </cellXfs>
  <cellStyles count="4">
    <cellStyle name="Collegamento ipertestuale" xfId="3" builtinId="8"/>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47</xdr:rowOff>
    </xdr:from>
    <xdr:to>
      <xdr:col>1</xdr:col>
      <xdr:colOff>6696000</xdr:colOff>
      <xdr:row>2</xdr:row>
      <xdr:rowOff>3917809</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33472"/>
          <a:ext cx="6696000" cy="3917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1017300</xdr:colOff>
      <xdr:row>0</xdr:row>
      <xdr:rowOff>666867</xdr:rowOff>
    </xdr:to>
    <xdr:pic>
      <xdr:nvPicPr>
        <xdr:cNvPr id="3" name="Immagin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0075" y="0"/>
          <a:ext cx="7380000" cy="666867"/>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76"/>
  <sheetViews>
    <sheetView tabSelected="1" workbookViewId="0">
      <selection activeCell="B8" sqref="B8"/>
    </sheetView>
  </sheetViews>
  <sheetFormatPr defaultRowHeight="15" x14ac:dyDescent="0.25"/>
  <cols>
    <col min="2" max="2" width="100.7109375" customWidth="1"/>
  </cols>
  <sheetData>
    <row r="1" spans="2:2" ht="26.25" x14ac:dyDescent="0.4">
      <c r="B1" s="28" t="s">
        <v>10</v>
      </c>
    </row>
    <row r="2" spans="2:2" ht="31.5" x14ac:dyDescent="0.5">
      <c r="B2" s="55" t="s">
        <v>30</v>
      </c>
    </row>
    <row r="3" spans="2:2" ht="309.75" customHeight="1" x14ac:dyDescent="0.25"/>
    <row r="4" spans="2:2" ht="18" x14ac:dyDescent="0.25">
      <c r="B4" s="29" t="s">
        <v>24</v>
      </c>
    </row>
    <row r="5" spans="2:2" ht="30" x14ac:dyDescent="0.25">
      <c r="B5" s="34" t="s">
        <v>28</v>
      </c>
    </row>
    <row r="6" spans="2:2" ht="18" x14ac:dyDescent="0.25">
      <c r="B6" s="30"/>
    </row>
    <row r="7" spans="2:2" ht="18" x14ac:dyDescent="0.25">
      <c r="B7" s="29" t="s">
        <v>11</v>
      </c>
    </row>
    <row r="8" spans="2:2" x14ac:dyDescent="0.25">
      <c r="B8" s="56" t="s">
        <v>31</v>
      </c>
    </row>
    <row r="9" spans="2:2" ht="15.75" x14ac:dyDescent="0.25">
      <c r="B9" s="36"/>
    </row>
    <row r="10" spans="2:2" ht="15.75" x14ac:dyDescent="0.25">
      <c r="B10" s="36"/>
    </row>
    <row r="11" spans="2:2" ht="15.75" x14ac:dyDescent="0.25">
      <c r="B11" s="37" t="s">
        <v>12</v>
      </c>
    </row>
    <row r="12" spans="2:2" ht="15.75" x14ac:dyDescent="0.25">
      <c r="B12" s="45"/>
    </row>
    <row r="13" spans="2:2" ht="128.25" x14ac:dyDescent="0.25">
      <c r="B13" s="46" t="s">
        <v>13</v>
      </c>
    </row>
    <row r="14" spans="2:2" ht="15.75" x14ac:dyDescent="0.25">
      <c r="B14" s="36"/>
    </row>
    <row r="15" spans="2:2" ht="26.25" x14ac:dyDescent="0.4">
      <c r="B15" s="28" t="s">
        <v>10</v>
      </c>
    </row>
    <row r="16" spans="2:2" ht="15.75" x14ac:dyDescent="0.25">
      <c r="B16" s="37"/>
    </row>
    <row r="17" spans="2:2" x14ac:dyDescent="0.25">
      <c r="B17" s="38"/>
    </row>
    <row r="18" spans="2:2" ht="15.75" x14ac:dyDescent="0.25">
      <c r="B18" s="33"/>
    </row>
    <row r="19" spans="2:2" x14ac:dyDescent="0.25">
      <c r="B19" s="32"/>
    </row>
    <row r="20" spans="2:2" x14ac:dyDescent="0.25">
      <c r="B20" s="32"/>
    </row>
    <row r="21" spans="2:2" x14ac:dyDescent="0.25">
      <c r="B21" s="32"/>
    </row>
    <row r="22" spans="2:2" x14ac:dyDescent="0.25">
      <c r="B22" s="32"/>
    </row>
    <row r="23" spans="2:2" ht="15.75" x14ac:dyDescent="0.25">
      <c r="B23" s="33"/>
    </row>
    <row r="24" spans="2:2" x14ac:dyDescent="0.25">
      <c r="B24" s="32"/>
    </row>
    <row r="25" spans="2:2" x14ac:dyDescent="0.25">
      <c r="B25" s="32"/>
    </row>
    <row r="26" spans="2:2" x14ac:dyDescent="0.25">
      <c r="B26" s="32"/>
    </row>
    <row r="27" spans="2:2" x14ac:dyDescent="0.25">
      <c r="B27" s="32"/>
    </row>
    <row r="28" spans="2:2" ht="15.75" x14ac:dyDescent="0.25">
      <c r="B28" s="33"/>
    </row>
    <row r="29" spans="2:2" x14ac:dyDescent="0.25">
      <c r="B29" s="32"/>
    </row>
    <row r="30" spans="2:2" x14ac:dyDescent="0.25">
      <c r="B30" s="32"/>
    </row>
    <row r="31" spans="2:2" x14ac:dyDescent="0.25">
      <c r="B31" s="32"/>
    </row>
    <row r="32" spans="2:2" x14ac:dyDescent="0.25">
      <c r="B32" s="32"/>
    </row>
    <row r="33" spans="2:2" x14ac:dyDescent="0.25">
      <c r="B33" s="32"/>
    </row>
    <row r="34" spans="2:2" x14ac:dyDescent="0.25">
      <c r="B34" s="32"/>
    </row>
    <row r="35" spans="2:2" ht="15.75" x14ac:dyDescent="0.25">
      <c r="B35" s="33"/>
    </row>
    <row r="36" spans="2:2" x14ac:dyDescent="0.25">
      <c r="B36" s="32"/>
    </row>
    <row r="37" spans="2:2" x14ac:dyDescent="0.25">
      <c r="B37" s="32"/>
    </row>
    <row r="38" spans="2:2" x14ac:dyDescent="0.25">
      <c r="B38" s="31"/>
    </row>
    <row r="39" spans="2:2" x14ac:dyDescent="0.25">
      <c r="B39" s="32"/>
    </row>
    <row r="40" spans="2:2" x14ac:dyDescent="0.25">
      <c r="B40" s="32"/>
    </row>
    <row r="41" spans="2:2" x14ac:dyDescent="0.25">
      <c r="B41" s="32"/>
    </row>
    <row r="42" spans="2:2" x14ac:dyDescent="0.25">
      <c r="B42" s="32"/>
    </row>
    <row r="43" spans="2:2" x14ac:dyDescent="0.25">
      <c r="B43" s="34"/>
    </row>
    <row r="44" spans="2:2" ht="15.75" x14ac:dyDescent="0.25">
      <c r="B44" s="33"/>
    </row>
    <row r="45" spans="2:2" x14ac:dyDescent="0.25">
      <c r="B45" s="32"/>
    </row>
    <row r="46" spans="2:2" x14ac:dyDescent="0.25">
      <c r="B46" s="31"/>
    </row>
    <row r="47" spans="2:2" x14ac:dyDescent="0.25">
      <c r="B47" s="32"/>
    </row>
    <row r="48" spans="2:2" x14ac:dyDescent="0.25">
      <c r="B48" s="32"/>
    </row>
    <row r="49" spans="2:2" x14ac:dyDescent="0.25">
      <c r="B49" s="32"/>
    </row>
    <row r="50" spans="2:2" x14ac:dyDescent="0.25">
      <c r="B50" s="32"/>
    </row>
    <row r="51" spans="2:2" ht="15.75" x14ac:dyDescent="0.25">
      <c r="B51" s="35"/>
    </row>
    <row r="52" spans="2:2" ht="15.75" x14ac:dyDescent="0.25">
      <c r="B52" s="33"/>
    </row>
    <row r="53" spans="2:2" x14ac:dyDescent="0.25">
      <c r="B53" s="32"/>
    </row>
    <row r="54" spans="2:2" x14ac:dyDescent="0.25">
      <c r="B54" s="31"/>
    </row>
    <row r="55" spans="2:2" x14ac:dyDescent="0.25">
      <c r="B55" s="32"/>
    </row>
    <row r="56" spans="2:2" x14ac:dyDescent="0.25">
      <c r="B56" s="32"/>
    </row>
    <row r="57" spans="2:2" x14ac:dyDescent="0.25">
      <c r="B57" s="31"/>
    </row>
    <row r="58" spans="2:2" x14ac:dyDescent="0.25">
      <c r="B58" s="32"/>
    </row>
    <row r="59" spans="2:2" x14ac:dyDescent="0.25">
      <c r="B59" s="32"/>
    </row>
    <row r="60" spans="2:2" x14ac:dyDescent="0.25">
      <c r="B60" s="32"/>
    </row>
    <row r="61" spans="2:2" x14ac:dyDescent="0.25">
      <c r="B61" s="32"/>
    </row>
    <row r="62" spans="2:2" ht="20.25" x14ac:dyDescent="0.25">
      <c r="B62" s="39"/>
    </row>
    <row r="63" spans="2:2" ht="15.75" x14ac:dyDescent="0.25">
      <c r="B63" s="33"/>
    </row>
    <row r="64" spans="2:2" x14ac:dyDescent="0.25">
      <c r="B64" s="40"/>
    </row>
    <row r="65" spans="2:2" x14ac:dyDescent="0.25">
      <c r="B65" s="40"/>
    </row>
    <row r="66" spans="2:2" x14ac:dyDescent="0.25">
      <c r="B66" s="41"/>
    </row>
    <row r="67" spans="2:2" x14ac:dyDescent="0.25">
      <c r="B67" s="42"/>
    </row>
    <row r="68" spans="2:2" x14ac:dyDescent="0.25">
      <c r="B68" s="43"/>
    </row>
    <row r="69" spans="2:2" x14ac:dyDescent="0.25">
      <c r="B69" s="43"/>
    </row>
    <row r="70" spans="2:2" x14ac:dyDescent="0.25">
      <c r="B70" s="43"/>
    </row>
    <row r="71" spans="2:2" x14ac:dyDescent="0.25">
      <c r="B71" s="43"/>
    </row>
    <row r="72" spans="2:2" x14ac:dyDescent="0.25">
      <c r="B72" s="44"/>
    </row>
    <row r="73" spans="2:2" x14ac:dyDescent="0.25">
      <c r="B73" s="44"/>
    </row>
    <row r="74" spans="2:2" x14ac:dyDescent="0.25">
      <c r="B74" s="44"/>
    </row>
    <row r="75" spans="2:2" x14ac:dyDescent="0.25">
      <c r="B75" s="43"/>
    </row>
    <row r="76" spans="2:2" x14ac:dyDescent="0.25">
      <c r="B76" s="43"/>
    </row>
  </sheetData>
  <hyperlinks>
    <hyperlink ref="B1" location="'Matrice Acquisti'!A1" display="Click qui per la Matrice Acquisti"/>
    <hyperlink ref="B15" location="'Matrice Acquisti'!A1" display="Click qui per la Matrice Acquisti"/>
  </hyperlink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3"/>
  <sheetViews>
    <sheetView workbookViewId="0">
      <selection activeCell="D13" sqref="D13"/>
    </sheetView>
  </sheetViews>
  <sheetFormatPr defaultColWidth="9" defaultRowHeight="15" x14ac:dyDescent="0.25"/>
  <cols>
    <col min="2" max="2" width="18.28515625" customWidth="1"/>
    <col min="3" max="3" width="50.7109375" style="2" customWidth="1"/>
    <col min="4" max="4" width="10.7109375" style="2" customWidth="1"/>
    <col min="5" max="5" width="15.7109375" style="4" customWidth="1"/>
    <col min="6" max="6" width="15.7109375" style="2" customWidth="1"/>
    <col min="7" max="7" width="9" style="2" customWidth="1"/>
  </cols>
  <sheetData>
    <row r="1" spans="2:10" ht="64.5" customHeight="1" x14ac:dyDescent="0.25">
      <c r="B1" s="57"/>
      <c r="C1" s="57"/>
      <c r="D1" s="57"/>
      <c r="E1" s="57"/>
      <c r="F1" s="57"/>
    </row>
    <row r="2" spans="2:10" ht="41.25" customHeight="1" x14ac:dyDescent="0.25">
      <c r="B2" s="58" t="s">
        <v>30</v>
      </c>
      <c r="C2" s="58"/>
      <c r="D2" s="58"/>
      <c r="E2" s="58"/>
      <c r="F2" s="58"/>
      <c r="G2" s="9"/>
      <c r="H2" s="9"/>
      <c r="I2" s="9"/>
      <c r="J2" s="9"/>
    </row>
    <row r="3" spans="2:10" ht="15.75" x14ac:dyDescent="0.25">
      <c r="C3" s="3"/>
    </row>
    <row r="4" spans="2:10" ht="15" customHeight="1" x14ac:dyDescent="0.25">
      <c r="B4" s="59" t="s">
        <v>0</v>
      </c>
      <c r="C4" s="59"/>
      <c r="D4" s="59"/>
      <c r="E4" s="59"/>
      <c r="F4" s="59"/>
      <c r="G4" s="10"/>
    </row>
    <row r="5" spans="2:10" s="5" customFormat="1" x14ac:dyDescent="0.25">
      <c r="B5" s="18" t="s">
        <v>20</v>
      </c>
      <c r="C5" s="18" t="s">
        <v>1</v>
      </c>
      <c r="D5" s="19" t="s">
        <v>2</v>
      </c>
      <c r="E5" s="19" t="s">
        <v>3</v>
      </c>
      <c r="F5" s="19" t="s">
        <v>4</v>
      </c>
      <c r="G5"/>
    </row>
    <row r="6" spans="2:10" s="5" customFormat="1" ht="51" x14ac:dyDescent="0.25">
      <c r="B6" s="20" t="s">
        <v>21</v>
      </c>
      <c r="C6" s="20" t="s">
        <v>29</v>
      </c>
      <c r="D6" s="21">
        <v>11</v>
      </c>
      <c r="E6" s="22">
        <v>2050</v>
      </c>
      <c r="F6" s="22">
        <f>(D6*E6)</f>
        <v>22550</v>
      </c>
      <c r="G6"/>
    </row>
    <row r="7" spans="2:10" s="5" customFormat="1" ht="25.5" x14ac:dyDescent="0.2">
      <c r="B7" s="23" t="s">
        <v>5</v>
      </c>
      <c r="C7" s="23"/>
      <c r="D7" s="24"/>
      <c r="E7" s="25"/>
      <c r="F7" s="25">
        <f>SUM(F6:F6)</f>
        <v>22550</v>
      </c>
      <c r="G7" s="8"/>
    </row>
    <row r="8" spans="2:10" s="5" customFormat="1" x14ac:dyDescent="0.2">
      <c r="C8" s="1"/>
      <c r="D8" s="2"/>
      <c r="E8" s="4"/>
      <c r="F8" s="13"/>
      <c r="G8" s="8"/>
    </row>
    <row r="9" spans="2:10" s="6" customFormat="1" ht="25.5" x14ac:dyDescent="0.25">
      <c r="C9" s="14" t="s">
        <v>7</v>
      </c>
      <c r="D9" s="27" t="s">
        <v>6</v>
      </c>
      <c r="E9" s="15" t="s">
        <v>8</v>
      </c>
      <c r="F9" s="12"/>
    </row>
    <row r="10" spans="2:10" s="6" customFormat="1" ht="12.75" x14ac:dyDescent="0.25">
      <c r="C10" s="47" t="s">
        <v>14</v>
      </c>
      <c r="D10" s="48">
        <v>0.02</v>
      </c>
      <c r="E10" s="49">
        <f>$E$17/$D$17*D10</f>
        <v>530.58823529411768</v>
      </c>
      <c r="F10" s="12"/>
    </row>
    <row r="11" spans="2:10" s="6" customFormat="1" ht="12.75" x14ac:dyDescent="0.25">
      <c r="C11" s="47" t="s">
        <v>25</v>
      </c>
      <c r="D11" s="48">
        <v>0.02</v>
      </c>
      <c r="E11" s="49">
        <f t="shared" ref="E11:E15" si="0">$E$17/$D$17*D11</f>
        <v>530.58823529411768</v>
      </c>
      <c r="F11" s="12"/>
    </row>
    <row r="12" spans="2:10" s="6" customFormat="1" ht="12.75" x14ac:dyDescent="0.25">
      <c r="C12" s="47" t="s">
        <v>26</v>
      </c>
      <c r="D12" s="48">
        <v>7.3505000000000003E-3</v>
      </c>
      <c r="E12" s="49">
        <f t="shared" si="0"/>
        <v>195.00444117647061</v>
      </c>
      <c r="F12" s="12"/>
    </row>
    <row r="13" spans="2:10" s="6" customFormat="1" ht="12.75" x14ac:dyDescent="0.25">
      <c r="C13" s="47" t="s">
        <v>15</v>
      </c>
      <c r="D13" s="50">
        <v>0.01</v>
      </c>
      <c r="E13" s="49">
        <f t="shared" si="0"/>
        <v>265.29411764705884</v>
      </c>
      <c r="F13" s="12"/>
    </row>
    <row r="14" spans="2:10" s="6" customFormat="1" ht="12.75" x14ac:dyDescent="0.25">
      <c r="C14" s="47" t="s">
        <v>16</v>
      </c>
      <c r="D14" s="50">
        <v>1.4999999999999999E-2</v>
      </c>
      <c r="E14" s="49">
        <f t="shared" si="0"/>
        <v>397.94117647058823</v>
      </c>
      <c r="F14" s="12"/>
    </row>
    <row r="15" spans="2:10" s="6" customFormat="1" ht="12.75" x14ac:dyDescent="0.25">
      <c r="C15" s="47" t="s">
        <v>17</v>
      </c>
      <c r="D15" s="50">
        <v>0.02</v>
      </c>
      <c r="E15" s="49">
        <f t="shared" si="0"/>
        <v>530.58823529411768</v>
      </c>
      <c r="F15" s="12"/>
    </row>
    <row r="16" spans="2:10" s="6" customFormat="1" ht="12.75" x14ac:dyDescent="0.25">
      <c r="C16" s="51" t="s">
        <v>22</v>
      </c>
      <c r="D16" s="52">
        <f>SUM(D10:D15)</f>
        <v>9.2350500000000016E-2</v>
      </c>
      <c r="E16" s="53">
        <f>SUM(E10:E15)</f>
        <v>2450.0044411764707</v>
      </c>
      <c r="F16" s="12"/>
    </row>
    <row r="17" spans="3:7" s="6" customFormat="1" ht="25.5" x14ac:dyDescent="0.2">
      <c r="C17" s="26" t="s">
        <v>27</v>
      </c>
      <c r="D17" s="54">
        <v>0.85</v>
      </c>
      <c r="E17" s="53">
        <f>F7</f>
        <v>22550</v>
      </c>
      <c r="F17" s="2"/>
      <c r="G17" s="12"/>
    </row>
    <row r="18" spans="3:7" x14ac:dyDescent="0.25">
      <c r="C18" s="14" t="s">
        <v>23</v>
      </c>
      <c r="D18" s="16">
        <f>SUM(D16:D17)</f>
        <v>0.94235049999999998</v>
      </c>
      <c r="E18" s="17">
        <f>SUM(E16:E17)</f>
        <v>25000.004441176472</v>
      </c>
    </row>
    <row r="20" spans="3:7" x14ac:dyDescent="0.25">
      <c r="C20" s="7" t="s">
        <v>18</v>
      </c>
    </row>
    <row r="21" spans="3:7" x14ac:dyDescent="0.25">
      <c r="C21" s="11" t="s">
        <v>19</v>
      </c>
    </row>
    <row r="22" spans="3:7" x14ac:dyDescent="0.25">
      <c r="C22" s="11" t="s">
        <v>9</v>
      </c>
    </row>
    <row r="23" spans="3:7" x14ac:dyDescent="0.25">
      <c r="C23" s="7" t="s">
        <v>18</v>
      </c>
    </row>
    <row r="24" spans="3:7" x14ac:dyDescent="0.25">
      <c r="C24" s="11" t="s">
        <v>19</v>
      </c>
    </row>
    <row r="25" spans="3:7" x14ac:dyDescent="0.25">
      <c r="C25" s="11" t="s">
        <v>9</v>
      </c>
    </row>
    <row r="35" spans="3:7" x14ac:dyDescent="0.25">
      <c r="C35"/>
      <c r="D35"/>
      <c r="E35"/>
      <c r="F35"/>
      <c r="G35"/>
    </row>
    <row r="45" spans="3:7" x14ac:dyDescent="0.25">
      <c r="C45"/>
      <c r="D45"/>
      <c r="E45"/>
      <c r="F45"/>
      <c r="G45"/>
    </row>
    <row r="47" spans="3:7" x14ac:dyDescent="0.25">
      <c r="C47"/>
      <c r="D47"/>
      <c r="E47"/>
      <c r="F47"/>
      <c r="G47"/>
    </row>
    <row r="49" spans="3:7" x14ac:dyDescent="0.25">
      <c r="C49"/>
      <c r="D49"/>
      <c r="E49"/>
      <c r="F49"/>
      <c r="G49"/>
    </row>
    <row r="51" spans="3:7" x14ac:dyDescent="0.25">
      <c r="C51"/>
      <c r="D51"/>
      <c r="E51"/>
      <c r="F51"/>
      <c r="G51"/>
    </row>
    <row r="53" spans="3:7" x14ac:dyDescent="0.25">
      <c r="C53"/>
      <c r="D53"/>
      <c r="E53"/>
      <c r="F53"/>
      <c r="G53"/>
    </row>
    <row r="55" spans="3:7" x14ac:dyDescent="0.25">
      <c r="C55"/>
      <c r="D55"/>
      <c r="E55"/>
      <c r="F55"/>
      <c r="G55"/>
    </row>
    <row r="57" spans="3:7" x14ac:dyDescent="0.25">
      <c r="C57"/>
      <c r="D57"/>
      <c r="E57"/>
      <c r="F57"/>
      <c r="G57"/>
    </row>
    <row r="59" spans="3:7" x14ac:dyDescent="0.25">
      <c r="C59"/>
      <c r="D59"/>
      <c r="E59"/>
      <c r="F59"/>
      <c r="G59"/>
    </row>
    <row r="61" spans="3:7" x14ac:dyDescent="0.25">
      <c r="C61"/>
      <c r="D61"/>
      <c r="E61"/>
      <c r="F61"/>
      <c r="G61"/>
    </row>
    <row r="63" spans="3:7" x14ac:dyDescent="0.25">
      <c r="C63"/>
      <c r="D63"/>
      <c r="E63"/>
      <c r="F63"/>
      <c r="G63"/>
    </row>
  </sheetData>
  <mergeCells count="3">
    <mergeCell ref="B1:F1"/>
    <mergeCell ref="B2:F2"/>
    <mergeCell ref="B4:F4"/>
  </mergeCells>
  <printOptions horizontalCentered="1"/>
  <pageMargins left="0.70866141732283472" right="0.70866141732283472" top="0.74803149606299213" bottom="0.74803149606299213" header="0.31496062992125984" footer="0.31496062992125984"/>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Descrizione</vt:lpstr>
      <vt:lpstr>Matrice Acquisti</vt:lpstr>
      <vt:lpstr>Descrizione!Area_stampa</vt:lpstr>
      <vt:lpstr>'Matrice Acquisti'!Area_stampa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2015-07-30T07:43:09Z</dcterms:created>
  <dcterms:modified xsi:type="dcterms:W3CDTF">2019-05-25T10:07:55Z</dcterms:modified>
</cp:coreProperties>
</file>